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附表1" sheetId="1" r:id="rId1"/>
    <sheet name="附表2" sheetId="2" r:id="rId2"/>
    <sheet name="附表3" sheetId="5" r:id="rId3"/>
    <sheet name="附表4" sheetId="6" r:id="rId4"/>
    <sheet name="附表5" sheetId="7" r:id="rId5"/>
    <sheet name="附表6" sheetId="8" r:id="rId6"/>
    <sheet name="附表7" sheetId="9" r:id="rId7"/>
  </sheets>
  <calcPr calcId="144525"/>
</workbook>
</file>

<file path=xl/sharedStrings.xml><?xml version="1.0" encoding="utf-8"?>
<sst xmlns="http://schemas.openxmlformats.org/spreadsheetml/2006/main" count="267" uniqueCount="173">
  <si>
    <r>
      <rPr>
        <sz val="11"/>
        <rFont val="黑体"/>
        <charset val="134"/>
      </rPr>
      <t>附表</t>
    </r>
    <r>
      <rPr>
        <sz val="11"/>
        <rFont val="Times New Roman"/>
        <charset val="134"/>
      </rPr>
      <t>1</t>
    </r>
  </si>
  <si>
    <t>政府一般债务限额及余额情况表</t>
  </si>
  <si>
    <t>单位：亿元</t>
  </si>
  <si>
    <t>项目</t>
  </si>
  <si>
    <t>预算数</t>
  </si>
  <si>
    <t>执行数</t>
  </si>
  <si>
    <t>一、上两个年度末政府一般债务余额实际数</t>
  </si>
  <si>
    <t>二、上年度末政府一般债务余额限额</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</si>
  <si>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</si>
  <si>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</si>
  <si>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</si>
  <si>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</si>
  <si>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</si>
  <si>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</si>
  <si>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</si>
  <si>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</si>
  <si>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</si>
  <si>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附表2</t>
  </si>
  <si>
    <t>政府专项债务限额及余额情况表</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</si>
  <si>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</si>
  <si>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</si>
  <si>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</si>
  <si>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</si>
  <si>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</si>
  <si>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</si>
  <si>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</si>
  <si>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</si>
  <si>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</si>
  <si>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130208 丰润区2022年地方政府债务限额及余额预算情况表</t>
  </si>
  <si>
    <t>地   区</t>
  </si>
  <si>
    <t>2022年债务限额</t>
  </si>
  <si>
    <t>2022年债务余额预计执行数</t>
  </si>
  <si>
    <t>一般债务</t>
  </si>
  <si>
    <t>专项债务</t>
  </si>
  <si>
    <t>公  式</t>
  </si>
  <si>
    <t>A=B+C</t>
  </si>
  <si>
    <t>B</t>
  </si>
  <si>
    <t>C</t>
  </si>
  <si>
    <t>D=E+F</t>
  </si>
  <si>
    <t>E</t>
  </si>
  <si>
    <t>F</t>
  </si>
  <si>
    <t xml:space="preserve">    丰润区</t>
  </si>
  <si>
    <t>注：1.本表反映上一年度本地区、本级及分地区地方政府债务限额及余额预计执行数。</t>
  </si>
  <si>
    <t>2.本表由县级以上地方各级财政部门在同级人民代表大会批准预算后二十日内公开。</t>
  </si>
  <si>
    <t>130208 丰润区地方政府债券发行及还本付息情况表</t>
  </si>
  <si>
    <t>项    目</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</si>
  <si>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</si>
  <si>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</si>
  <si>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</si>
  <si>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</si>
  <si>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</si>
  <si>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</si>
  <si>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</si>
  <si>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</si>
  <si>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</si>
  <si>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</si>
  <si>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</si>
  <si>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</si>
  <si>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</si>
  <si>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</si>
  <si>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</si>
  <si>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</si>
  <si>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</si>
  <si>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</si>
  <si>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</si>
  <si>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</si>
  <si>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</si>
  <si>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</si>
  <si>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</si>
  <si>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</si>
  <si>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</si>
  <si>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</si>
  <si>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</si>
  <si>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</si>
  <si>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</si>
  <si>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</si>
  <si>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</si>
  <si>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</si>
  <si>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</si>
  <si>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 xml:space="preserve"> AND T.AD_CODE_GK=130208 AND T.SET_YEAR_GK=2021</t>
  </si>
  <si>
    <t>当年债务限额提前下达情况</t>
  </si>
  <si>
    <t>AD_CODE_GK#130208</t>
  </si>
  <si>
    <t>AD_CODE#130208</t>
  </si>
  <si>
    <t>SET_YEAR_GK#2021</t>
  </si>
  <si>
    <t>AD_NAME#130208 丰润区</t>
  </si>
  <si>
    <t>SET_YEAR#2021</t>
  </si>
  <si>
    <t>XM_TYPE#</t>
  </si>
  <si>
    <t>XM_NAME#</t>
  </si>
  <si>
    <t>AD_BDQ#</t>
  </si>
  <si>
    <t>AD_BJ#</t>
  </si>
  <si>
    <t>AD_XJ#</t>
  </si>
  <si>
    <t>ROW_NUM#</t>
  </si>
  <si>
    <t>表1-5</t>
  </si>
  <si>
    <t>130208 丰润区2022年地方政府债务限额提前下达情况表</t>
  </si>
  <si>
    <t>下级</t>
  </si>
  <si>
    <t>VALID#</t>
  </si>
  <si>
    <t>xe_y1</t>
  </si>
  <si>
    <t>一：2022年地方政府债务限额</t>
  </si>
  <si>
    <t>ybxe_y1</t>
  </si>
  <si>
    <t>其中： 一般债务限额</t>
  </si>
  <si>
    <t>zxxe_y1</t>
  </si>
  <si>
    <t xml:space="preserve">    专项债务限额</t>
  </si>
  <si>
    <t>xe_amt</t>
  </si>
  <si>
    <t>二：提前下达的2023年地方政府债务新增限额</t>
  </si>
  <si>
    <t>ybxe_amt</t>
  </si>
  <si>
    <t>zxxe_amt</t>
  </si>
  <si>
    <t>注：本表反映本地区及本级年初预算中列示的地方政府债务限额情况，由县级以上地方各级财政部门在同级人大常委会批准年度预算后二十日内公开。</t>
  </si>
  <si>
    <t>丰润区2022年新增地方政府债券资金安排表</t>
  </si>
  <si>
    <t>序号</t>
  </si>
  <si>
    <t>项目名称</t>
  </si>
  <si>
    <t>项目类型</t>
  </si>
  <si>
    <t>项目主管部门</t>
  </si>
  <si>
    <t>债券性质</t>
  </si>
  <si>
    <t>债券规模</t>
  </si>
  <si>
    <t>合计</t>
  </si>
  <si>
    <t>唐山市丰润区“药香水韵”乡村振兴区级示范区道路工程</t>
  </si>
  <si>
    <t>农业</t>
  </si>
  <si>
    <t>交运局</t>
  </si>
  <si>
    <t>一般债券</t>
  </si>
  <si>
    <t>唐山市丰润区2022农村公路及危桥改造工程</t>
  </si>
  <si>
    <t>河北丰润经济开发区战略新兴产业园区基础设施项目</t>
  </si>
  <si>
    <t>产业园区基础设施</t>
  </si>
  <si>
    <t>经开区</t>
  </si>
  <si>
    <t>滨河南道（西环路-润泽路）新建工程</t>
  </si>
  <si>
    <t>住建局</t>
  </si>
  <si>
    <t>唐山市丰润区2022年小型水库监测设施建设项目</t>
  </si>
  <si>
    <t>水利</t>
  </si>
  <si>
    <t>水利局</t>
  </si>
  <si>
    <t>唐山市丰润区中浩污水处理厂二期提升改造工程</t>
  </si>
  <si>
    <t>城镇污水垃圾处理</t>
  </si>
  <si>
    <t>专项债券</t>
  </si>
  <si>
    <t>唐山市丰润区润北家园等21个小区供暖设施及电网改造工程</t>
  </si>
  <si>
    <t>供热</t>
  </si>
  <si>
    <t>唐山市丰润区经济开发区配套基础设施项目</t>
  </si>
  <si>
    <t>唐山市丰润区经济开发区昌盛道片区配套基础设施项目</t>
  </si>
  <si>
    <t>唐山北站片区棚户区改造返迁安置房工程B区项目</t>
  </si>
  <si>
    <t>棚户区改造</t>
  </si>
  <si>
    <t>浭管会</t>
  </si>
  <si>
    <t>唐山北站片区棚户区改造返迁安置房工程A区项目</t>
  </si>
  <si>
    <t>唐山市丰润区城市产业发展示范区配套基础设施项目（一期）</t>
  </si>
  <si>
    <t>唐山市丰润区中水管网改造一期工程</t>
  </si>
  <si>
    <t>供水</t>
  </si>
  <si>
    <t>唐山市丰润区环卫一体化提升改造项目</t>
  </si>
  <si>
    <t>城管执法局</t>
  </si>
  <si>
    <t>唐山市丰润区经济开发区育才园区配套基础设施项目</t>
  </si>
  <si>
    <t>唐山市丰润区供水设施改造一期工程</t>
  </si>
  <si>
    <t>唐山市丰润区城市停车场项目</t>
  </si>
  <si>
    <t>城市停车场</t>
  </si>
  <si>
    <t>唐山市丰润区经济开发区基础设施新建项目</t>
  </si>
  <si>
    <t>唐山市丰润区经济开发区霞光园区配套基础设施项目</t>
  </si>
  <si>
    <t>唐山市丰润区乡村振兴基础设施提升改造工程</t>
  </si>
  <si>
    <t>农业农村局</t>
  </si>
  <si>
    <t>唐山市丰润区海绵城市提升改造工程</t>
  </si>
  <si>
    <t>唐山市丰润区经济开发区西南片区配套基础设施项目</t>
  </si>
  <si>
    <t>新建北京至唐山城际铁路项目（丰润区段）</t>
  </si>
  <si>
    <t>收费公路</t>
  </si>
  <si>
    <t>财政局</t>
  </si>
  <si>
    <t>附表1-26</t>
  </si>
  <si>
    <t>地方政府再融资债券分月发行安排表</t>
  </si>
  <si>
    <t>时间</t>
  </si>
  <si>
    <t>再融资债券计划发行规模</t>
  </si>
  <si>
    <t>1月</t>
  </si>
  <si>
    <t>2月</t>
  </si>
  <si>
    <t>3月</t>
  </si>
  <si>
    <t>4月</t>
  </si>
  <si>
    <t>5月</t>
  </si>
  <si>
    <t>6月</t>
  </si>
  <si>
    <t>7月</t>
  </si>
  <si>
    <t>8月</t>
  </si>
  <si>
    <t>9月</t>
  </si>
  <si>
    <t>10月</t>
  </si>
  <si>
    <t>11月</t>
  </si>
  <si>
    <t>12月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</si>
</sst>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_ "/>
    <numFmt numFmtId="177" formatCode="0.00_ "/>
    <numFmt numFmtId="178" formatCode="0_ "/>
    <numFmt numFmtId="179" formatCode="0.00_);[Red]\(0.00\)"/>
  </numFmts>
  <fonts count="46">
    <font>
      <sz val="11"/>
      <color theme="1"/>
      <name val="宋体"/>
      <charset val="134"/>
      <scheme val="minor"/>
    </font>
    <font>
      <sz val="18"/>
      <color theme="1"/>
      <name val="宋体"/>
      <charset val="134"/>
      <scheme val="minor"/>
    </font>
    <font>
      <b/>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9"/>
      <color rgb="FF000000"/>
      <name val="宋体"/>
      <charset val="134"/>
    </font>
    <font>
      <sz val="9"/>
      <color rgb="FF606266"/>
      <name val="宋体"/>
      <charset val="134"/>
    </font>
    <font>
      <sz val="11"/>
      <name val="宋体"/>
      <charset val="1"/>
    </font>
    <font>
      <sz val="9"/>
      <color indexed="8"/>
      <name val="SimSun"/>
      <charset val="0"/>
    </font>
    <font>
      <b/>
      <sz val="15"/>
      <color indexed="8"/>
      <name val="SimSun"/>
      <charset val="0"/>
    </font>
    <font>
      <b/>
      <sz val="11"/>
      <color indexed="8"/>
      <name val="SimSun"/>
      <charset val="0"/>
    </font>
    <font>
      <sz val="11"/>
      <color indexed="8"/>
      <name val="SimSun"/>
      <charset val="0"/>
    </font>
    <font>
      <sz val="11"/>
      <color indexed="8"/>
      <name val="宋体"/>
      <charset val="1"/>
      <scheme val="minor"/>
    </font>
    <font>
      <b/>
      <sz val="12"/>
      <name val="Times New Roman"/>
      <charset val="134"/>
    </font>
    <font>
      <b/>
      <sz val="11"/>
      <name val="Times New Roman"/>
      <charset val="134"/>
    </font>
    <font>
      <sz val="11"/>
      <name val="Times New Roman"/>
      <charset val="134"/>
    </font>
    <font>
      <sz val="12"/>
      <name val="Times New Roman"/>
      <charset val="134"/>
    </font>
    <font>
      <sz val="11"/>
      <name val="黑体"/>
      <charset val="134"/>
    </font>
    <font>
      <sz val="14"/>
      <name val="Times New Roman"/>
      <charset val="134"/>
    </font>
    <font>
      <sz val="18"/>
      <name val="方正小标宋_GBK"/>
      <charset val="134"/>
    </font>
    <font>
      <sz val="18"/>
      <name val="Times New Roman"/>
      <charset val="134"/>
    </font>
    <font>
      <sz val="11"/>
      <name val="方正仿宋_GBK"/>
      <charset val="134"/>
    </font>
    <font>
      <b/>
      <sz val="11"/>
      <name val="方正书宋_GBK"/>
      <charset val="134"/>
    </font>
    <font>
      <b/>
      <sz val="11"/>
      <color theme="3"/>
      <name val="宋体"/>
      <charset val="134"/>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2"/>
      <name val="宋体"/>
      <charset val="134"/>
    </font>
    <font>
      <b/>
      <sz val="11"/>
      <color theme="1"/>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0"/>
      <name val="Helv"/>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right/>
      <top style="medium">
        <color indexed="8"/>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3" fillId="12" borderId="0" applyNumberFormat="0" applyBorder="0" applyAlignment="0" applyProtection="0">
      <alignment vertical="center"/>
    </xf>
    <xf numFmtId="0" fontId="31" fillId="6" borderId="3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9" borderId="0" applyNumberFormat="0" applyBorder="0" applyAlignment="0" applyProtection="0">
      <alignment vertical="center"/>
    </xf>
    <xf numFmtId="0" fontId="28" fillId="3" borderId="0" applyNumberFormat="0" applyBorder="0" applyAlignment="0" applyProtection="0">
      <alignment vertical="center"/>
    </xf>
    <xf numFmtId="43" fontId="0" fillId="0" borderId="0" applyFont="0" applyFill="0" applyBorder="0" applyAlignment="0" applyProtection="0">
      <alignment vertical="center"/>
    </xf>
    <xf numFmtId="0" fontId="35" fillId="1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37" applyNumberFormat="0" applyFont="0" applyAlignment="0" applyProtection="0">
      <alignment vertical="center"/>
    </xf>
    <xf numFmtId="0" fontId="35" fillId="18" borderId="0" applyNumberFormat="0" applyBorder="0" applyAlignment="0" applyProtection="0">
      <alignment vertical="center"/>
    </xf>
    <xf numFmtId="0" fontId="2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36" applyNumberFormat="0" applyFill="0" applyAlignment="0" applyProtection="0">
      <alignment vertical="center"/>
    </xf>
    <xf numFmtId="0" fontId="27" fillId="0" borderId="36" applyNumberFormat="0" applyFill="0" applyAlignment="0" applyProtection="0">
      <alignment vertical="center"/>
    </xf>
    <xf numFmtId="0" fontId="35" fillId="22" borderId="0" applyNumberFormat="0" applyBorder="0" applyAlignment="0" applyProtection="0">
      <alignment vertical="center"/>
    </xf>
    <xf numFmtId="0" fontId="25" fillId="0" borderId="42" applyNumberFormat="0" applyFill="0" applyAlignment="0" applyProtection="0">
      <alignment vertical="center"/>
    </xf>
    <xf numFmtId="0" fontId="35" fillId="26" borderId="0" applyNumberFormat="0" applyBorder="0" applyAlignment="0" applyProtection="0">
      <alignment vertical="center"/>
    </xf>
    <xf numFmtId="0" fontId="26" fillId="2" borderId="35" applyNumberFormat="0" applyAlignment="0" applyProtection="0">
      <alignment vertical="center"/>
    </xf>
    <xf numFmtId="0" fontId="41" fillId="2" borderId="38" applyNumberFormat="0" applyAlignment="0" applyProtection="0">
      <alignment vertical="center"/>
    </xf>
    <xf numFmtId="0" fontId="43" fillId="19" borderId="41" applyNumberFormat="0" applyAlignment="0" applyProtection="0">
      <alignment vertical="center"/>
    </xf>
    <xf numFmtId="0" fontId="33" fillId="11" borderId="0" applyNumberFormat="0" applyBorder="0" applyAlignment="0" applyProtection="0">
      <alignment vertical="center"/>
    </xf>
    <xf numFmtId="0" fontId="35" fillId="10" borderId="0" applyNumberFormat="0" applyBorder="0" applyAlignment="0" applyProtection="0">
      <alignment vertical="center"/>
    </xf>
    <xf numFmtId="0" fontId="36" fillId="0" borderId="39" applyNumberFormat="0" applyFill="0" applyAlignment="0" applyProtection="0">
      <alignment vertical="center"/>
    </xf>
    <xf numFmtId="0" fontId="40" fillId="0" borderId="40" applyNumberFormat="0" applyFill="0" applyAlignment="0" applyProtection="0">
      <alignment vertical="center"/>
    </xf>
    <xf numFmtId="0" fontId="29" fillId="4" borderId="0" applyNumberFormat="0" applyBorder="0" applyAlignment="0" applyProtection="0">
      <alignment vertical="center"/>
    </xf>
    <xf numFmtId="0" fontId="34" fillId="8" borderId="0" applyNumberFormat="0" applyBorder="0" applyAlignment="0" applyProtection="0">
      <alignment vertical="center"/>
    </xf>
    <xf numFmtId="0" fontId="33" fillId="29" borderId="0" applyNumberFormat="0" applyBorder="0" applyAlignment="0" applyProtection="0">
      <alignment vertical="center"/>
    </xf>
    <xf numFmtId="0" fontId="35" fillId="17" borderId="0" applyNumberFormat="0" applyBorder="0" applyAlignment="0" applyProtection="0">
      <alignment vertical="center"/>
    </xf>
    <xf numFmtId="0" fontId="33" fillId="32" borderId="0" applyNumberFormat="0" applyBorder="0" applyAlignment="0" applyProtection="0">
      <alignment vertical="center"/>
    </xf>
    <xf numFmtId="0" fontId="45" fillId="0" borderId="0"/>
    <xf numFmtId="0" fontId="33" fillId="7" borderId="0" applyNumberFormat="0" applyBorder="0" applyAlignment="0" applyProtection="0">
      <alignment vertical="center"/>
    </xf>
    <xf numFmtId="0" fontId="33" fillId="14" borderId="0" applyNumberFormat="0" applyBorder="0" applyAlignment="0" applyProtection="0">
      <alignment vertical="center"/>
    </xf>
    <xf numFmtId="0" fontId="33" fillId="16" borderId="0" applyNumberFormat="0" applyBorder="0" applyAlignment="0" applyProtection="0">
      <alignment vertical="center"/>
    </xf>
    <xf numFmtId="0" fontId="35" fillId="25" borderId="0" applyNumberFormat="0" applyBorder="0" applyAlignment="0" applyProtection="0">
      <alignment vertical="center"/>
    </xf>
    <xf numFmtId="0" fontId="39" fillId="0" borderId="0"/>
    <xf numFmtId="0" fontId="35" fillId="21" borderId="0" applyNumberFormat="0" applyBorder="0" applyAlignment="0" applyProtection="0">
      <alignment vertical="center"/>
    </xf>
    <xf numFmtId="0" fontId="33" fillId="28" borderId="0" applyNumberFormat="0" applyBorder="0" applyAlignment="0" applyProtection="0">
      <alignment vertical="center"/>
    </xf>
    <xf numFmtId="0" fontId="33" fillId="20" borderId="0" applyNumberFormat="0" applyBorder="0" applyAlignment="0" applyProtection="0">
      <alignment vertical="center"/>
    </xf>
    <xf numFmtId="0" fontId="35" fillId="13" borderId="0" applyNumberFormat="0" applyBorder="0" applyAlignment="0" applyProtection="0">
      <alignment vertical="center"/>
    </xf>
    <xf numFmtId="0" fontId="33" fillId="31" borderId="0" applyNumberFormat="0" applyBorder="0" applyAlignment="0" applyProtection="0">
      <alignment vertical="center"/>
    </xf>
    <xf numFmtId="0" fontId="35" fillId="24" borderId="0" applyNumberFormat="0" applyBorder="0" applyAlignment="0" applyProtection="0">
      <alignment vertical="center"/>
    </xf>
    <xf numFmtId="0" fontId="35" fillId="30" borderId="0" applyNumberFormat="0" applyBorder="0" applyAlignment="0" applyProtection="0">
      <alignment vertical="center"/>
    </xf>
    <xf numFmtId="0" fontId="33" fillId="27" borderId="0" applyNumberFormat="0" applyBorder="0" applyAlignment="0" applyProtection="0">
      <alignment vertical="center"/>
    </xf>
    <xf numFmtId="0" fontId="35" fillId="23" borderId="0" applyNumberFormat="0" applyBorder="0" applyAlignment="0" applyProtection="0">
      <alignment vertical="center"/>
    </xf>
    <xf numFmtId="0" fontId="39" fillId="0" borderId="0"/>
  </cellStyleXfs>
  <cellXfs count="112">
    <xf numFmtId="0" fontId="0" fillId="0" borderId="0" xfId="0"/>
    <xf numFmtId="0" fontId="0" fillId="0" borderId="0" xfId="0" applyFill="1" applyAlignment="1"/>
    <xf numFmtId="0" fontId="1" fillId="0" borderId="0" xfId="0" applyFont="1" applyFill="1" applyAlignment="1">
      <alignment horizontal="center"/>
    </xf>
    <xf numFmtId="0" fontId="0" fillId="0" borderId="0" xfId="0" applyFill="1" applyAlignment="1">
      <alignment horizontal="right"/>
    </xf>
    <xf numFmtId="0" fontId="2"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xf numFmtId="0" fontId="0" fillId="0" borderId="1" xfId="0" applyFill="1" applyBorder="1" applyAlignment="1">
      <alignment horizontal="center" vertical="center"/>
    </xf>
    <xf numFmtId="0" fontId="3" fillId="0" borderId="0" xfId="41" applyFont="1" applyBorder="1" applyAlignment="1">
      <alignment horizontal="center" vertical="center" wrapText="1"/>
    </xf>
    <xf numFmtId="0" fontId="0" fillId="0" borderId="0" xfId="41" applyFont="1"/>
    <xf numFmtId="0" fontId="4" fillId="0" borderId="0" xfId="41" applyFont="1" applyBorder="1" applyAlignment="1">
      <alignment vertical="center" wrapText="1"/>
    </xf>
    <xf numFmtId="0" fontId="4" fillId="0" borderId="0" xfId="41" applyFont="1" applyBorder="1" applyAlignment="1">
      <alignment horizontal="right" vertical="center" wrapText="1"/>
    </xf>
    <xf numFmtId="0" fontId="5" fillId="0" borderId="1" xfId="41" applyFont="1" applyBorder="1" applyAlignment="1">
      <alignment horizontal="center" vertical="center" wrapText="1"/>
    </xf>
    <xf numFmtId="0" fontId="6" fillId="0" borderId="1" xfId="41" applyFont="1" applyBorder="1" applyAlignment="1">
      <alignment horizontal="center" vertical="center" wrapText="1"/>
    </xf>
    <xf numFmtId="4" fontId="6" fillId="0" borderId="1" xfId="41" applyNumberFormat="1" applyFont="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xf>
    <xf numFmtId="0" fontId="7" fillId="0" borderId="1" xfId="0" applyFont="1" applyFill="1" applyBorder="1" applyAlignment="1">
      <alignment horizontal="left" vertical="center" wrapText="1"/>
    </xf>
    <xf numFmtId="4" fontId="4" fillId="0" borderId="1" xfId="41" applyNumberFormat="1" applyFont="1" applyBorder="1" applyAlignment="1">
      <alignment horizontal="center" vertical="center" wrapText="1"/>
    </xf>
    <xf numFmtId="0" fontId="7" fillId="0" borderId="1" xfId="0" applyFont="1" applyFill="1" applyBorder="1" applyAlignment="1">
      <alignment horizontal="righ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right" vertical="center" wrapText="1"/>
      <protection locked="0"/>
    </xf>
    <xf numFmtId="0" fontId="7" fillId="0" borderId="1" xfId="0" applyFont="1" applyFill="1" applyBorder="1" applyAlignment="1" applyProtection="1">
      <alignment horizontal="left" vertical="center" wrapText="1" shrinkToFit="1"/>
      <protection locked="0"/>
    </xf>
    <xf numFmtId="0" fontId="7"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4" fillId="0" borderId="1" xfId="41" applyFont="1" applyFill="1" applyBorder="1" applyAlignment="1">
      <alignment horizontal="left" vertical="center" wrapText="1"/>
    </xf>
    <xf numFmtId="0" fontId="6" fillId="0" borderId="1" xfId="41" applyFont="1" applyBorder="1" applyAlignment="1">
      <alignment horizontal="left" vertical="center" wrapText="1"/>
    </xf>
    <xf numFmtId="0" fontId="9" fillId="0" borderId="0"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0" borderId="6" xfId="0" applyFont="1" applyFill="1" applyBorder="1" applyAlignment="1">
      <alignment horizontal="center" vertical="center" wrapText="1"/>
    </xf>
    <xf numFmtId="4" fontId="13" fillId="0" borderId="6" xfId="0" applyNumberFormat="1" applyFont="1" applyFill="1" applyBorder="1" applyAlignment="1">
      <alignment horizontal="right" vertical="center" wrapText="1"/>
    </xf>
    <xf numFmtId="4" fontId="13" fillId="0" borderId="7" xfId="0" applyNumberFormat="1" applyFont="1" applyFill="1" applyBorder="1" applyAlignment="1">
      <alignment horizontal="right" vertical="center" wrapText="1"/>
    </xf>
    <xf numFmtId="0" fontId="13" fillId="0" borderId="8" xfId="0" applyFont="1" applyFill="1" applyBorder="1" applyAlignment="1">
      <alignment vertical="center" wrapText="1"/>
    </xf>
    <xf numFmtId="0" fontId="13" fillId="0" borderId="9" xfId="0" applyFont="1" applyFill="1" applyBorder="1" applyAlignment="1">
      <alignment horizontal="center" vertical="center" wrapText="1"/>
    </xf>
    <xf numFmtId="4" fontId="13" fillId="0" borderId="9" xfId="0" applyNumberFormat="1" applyFont="1" applyFill="1" applyBorder="1" applyAlignment="1">
      <alignment horizontal="right" vertical="center" wrapText="1"/>
    </xf>
    <xf numFmtId="4" fontId="13" fillId="0" borderId="10" xfId="0" applyNumberFormat="1" applyFont="1" applyFill="1" applyBorder="1" applyAlignment="1">
      <alignment horizontal="right" vertical="center" wrapText="1"/>
    </xf>
    <xf numFmtId="0" fontId="13" fillId="0" borderId="11" xfId="0" applyFont="1" applyFill="1" applyBorder="1" applyAlignment="1">
      <alignment vertical="center" wrapText="1"/>
    </xf>
    <xf numFmtId="0" fontId="13" fillId="0" borderId="0" xfId="0" applyFont="1" applyFill="1" applyBorder="1" applyAlignment="1">
      <alignment vertical="center" wrapText="1"/>
    </xf>
    <xf numFmtId="0" fontId="13" fillId="0" borderId="12" xfId="0" applyFont="1" applyFill="1" applyBorder="1" applyAlignment="1">
      <alignment horizontal="center" vertical="center" wrapText="1"/>
    </xf>
    <xf numFmtId="4" fontId="13" fillId="0" borderId="12" xfId="0" applyNumberFormat="1" applyFont="1" applyFill="1" applyBorder="1" applyAlignment="1">
      <alignment horizontal="right" vertical="center" wrapText="1"/>
    </xf>
    <xf numFmtId="4" fontId="13" fillId="0" borderId="13" xfId="0" applyNumberFormat="1" applyFont="1" applyFill="1" applyBorder="1" applyAlignment="1">
      <alignment horizontal="right" vertical="center" wrapText="1"/>
    </xf>
    <xf numFmtId="0" fontId="10" fillId="0" borderId="14" xfId="0" applyFont="1" applyFill="1" applyBorder="1" applyAlignment="1">
      <alignment vertical="center" wrapText="1"/>
    </xf>
    <xf numFmtId="0" fontId="3" fillId="0" borderId="0" xfId="0" applyFont="1" applyFill="1" applyBorder="1" applyAlignment="1">
      <alignment horizontal="center" vertical="center" wrapText="1"/>
    </xf>
    <xf numFmtId="0" fontId="14" fillId="0" borderId="0" xfId="0" applyFont="1" applyFill="1" applyAlignment="1">
      <alignment vertical="center"/>
    </xf>
    <xf numFmtId="0" fontId="4" fillId="0" borderId="0" xfId="0" applyFont="1" applyFill="1" applyBorder="1" applyAlignment="1">
      <alignment horizontal="righ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horizontal="center" vertical="center" wrapText="1"/>
    </xf>
    <xf numFmtId="4" fontId="6" fillId="0" borderId="17" xfId="0" applyNumberFormat="1" applyFont="1" applyFill="1" applyBorder="1" applyAlignment="1">
      <alignment horizontal="right" vertical="center" wrapText="1"/>
    </xf>
    <xf numFmtId="4" fontId="6" fillId="0" borderId="17" xfId="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center" vertical="center" wrapText="1"/>
    </xf>
    <xf numFmtId="4" fontId="6" fillId="0" borderId="19" xfId="0" applyNumberFormat="1" applyFont="1" applyFill="1" applyBorder="1" applyAlignment="1">
      <alignment horizontal="right" vertical="center" wrapText="1"/>
    </xf>
    <xf numFmtId="4" fontId="6" fillId="0" borderId="19"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0" borderId="32" xfId="0" applyFont="1" applyFill="1" applyBorder="1" applyAlignment="1">
      <alignment vertical="center" wrapText="1"/>
    </xf>
    <xf numFmtId="4" fontId="6" fillId="0" borderId="33" xfId="0" applyNumberFormat="1" applyFont="1" applyFill="1" applyBorder="1" applyAlignment="1">
      <alignment vertical="center" wrapText="1"/>
    </xf>
    <xf numFmtId="4" fontId="6" fillId="0" borderId="0" xfId="0" applyNumberFormat="1" applyFont="1" applyFill="1" applyBorder="1" applyAlignment="1">
      <alignment vertical="center" wrapText="1"/>
    </xf>
    <xf numFmtId="4" fontId="6" fillId="0" borderId="34" xfId="0" applyNumberFormat="1" applyFont="1" applyFill="1" applyBorder="1" applyAlignment="1">
      <alignment vertical="center" wrapText="1"/>
    </xf>
    <xf numFmtId="0" fontId="4" fillId="0" borderId="22" xfId="0" applyFont="1" applyFill="1" applyBorder="1" applyAlignment="1">
      <alignment vertical="center" wrapText="1"/>
    </xf>
    <xf numFmtId="0" fontId="15" fillId="0" borderId="0" xfId="36" applyFont="1" applyAlignment="1">
      <alignment horizontal="center" vertical="center"/>
    </xf>
    <xf numFmtId="49" fontId="16" fillId="0" borderId="0" xfId="36" applyNumberFormat="1" applyFont="1" applyAlignment="1">
      <alignment horizontal="left" vertical="center"/>
    </xf>
    <xf numFmtId="49" fontId="17" fillId="0" borderId="0" xfId="36" applyNumberFormat="1" applyFont="1" applyAlignment="1">
      <alignment horizontal="left" indent="1"/>
    </xf>
    <xf numFmtId="0" fontId="17" fillId="0" borderId="0" xfId="36" applyFont="1"/>
    <xf numFmtId="0" fontId="16" fillId="0" borderId="0" xfId="36" applyFont="1" applyAlignment="1">
      <alignment horizontal="center" vertical="center"/>
    </xf>
    <xf numFmtId="0" fontId="16" fillId="0" borderId="0" xfId="36" applyFont="1"/>
    <xf numFmtId="0" fontId="18" fillId="0" borderId="0" xfId="36" applyFont="1"/>
    <xf numFmtId="0" fontId="19" fillId="0" borderId="0" xfId="51" applyFont="1" applyBorder="1" applyAlignment="1">
      <alignment horizontal="left" vertical="center"/>
    </xf>
    <xf numFmtId="0" fontId="20" fillId="0" borderId="0" xfId="51" applyFont="1" applyBorder="1" applyAlignment="1">
      <alignment horizontal="left" vertical="center"/>
    </xf>
    <xf numFmtId="49" fontId="21" fillId="0" borderId="0" xfId="36" applyNumberFormat="1" applyFont="1" applyAlignment="1">
      <alignment horizontal="centerContinuous" vertical="center"/>
    </xf>
    <xf numFmtId="49" fontId="22" fillId="0" borderId="0" xfId="36" applyNumberFormat="1" applyFont="1" applyAlignment="1">
      <alignment horizontal="centerContinuous" vertical="center"/>
    </xf>
    <xf numFmtId="0" fontId="15" fillId="0" borderId="0" xfId="36" applyFont="1" applyAlignment="1">
      <alignment horizontal="center"/>
    </xf>
    <xf numFmtId="176" fontId="23" fillId="0" borderId="0" xfId="36" applyNumberFormat="1" applyFont="1" applyAlignment="1">
      <alignment horizontal="right" vertical="center"/>
    </xf>
    <xf numFmtId="0" fontId="24" fillId="0" borderId="1" xfId="36" applyFont="1" applyBorder="1" applyAlignment="1">
      <alignment horizontal="center" vertical="center"/>
    </xf>
    <xf numFmtId="0" fontId="15" fillId="0" borderId="0" xfId="36" applyFont="1" applyBorder="1" applyAlignment="1">
      <alignment horizontal="center" vertical="center"/>
    </xf>
    <xf numFmtId="49" fontId="23" fillId="0" borderId="1" xfId="36" applyNumberFormat="1" applyFont="1" applyFill="1" applyBorder="1" applyAlignment="1">
      <alignment horizontal="left" vertical="center"/>
    </xf>
    <xf numFmtId="177" fontId="23" fillId="0" borderId="1" xfId="36" applyNumberFormat="1" applyFont="1" applyFill="1" applyBorder="1" applyAlignment="1">
      <alignment horizontal="center" vertical="center"/>
    </xf>
    <xf numFmtId="49" fontId="16" fillId="0" borderId="0" xfId="36" applyNumberFormat="1" applyFont="1" applyBorder="1" applyAlignment="1">
      <alignment horizontal="left" vertical="center"/>
    </xf>
    <xf numFmtId="49" fontId="17" fillId="0" borderId="0" xfId="36" applyNumberFormat="1" applyFont="1" applyBorder="1" applyAlignment="1">
      <alignment horizontal="left" indent="1"/>
    </xf>
    <xf numFmtId="178" fontId="23" fillId="0" borderId="1" xfId="36" applyNumberFormat="1" applyFont="1" applyFill="1" applyBorder="1" applyAlignment="1">
      <alignment horizontal="left" vertical="center"/>
    </xf>
    <xf numFmtId="0" fontId="17" fillId="0" borderId="0" xfId="36" applyFont="1" applyBorder="1"/>
    <xf numFmtId="178" fontId="23" fillId="0" borderId="1" xfId="36" applyNumberFormat="1" applyFont="1" applyFill="1" applyBorder="1" applyAlignment="1">
      <alignment horizontal="left" vertical="center" indent="1"/>
    </xf>
    <xf numFmtId="0" fontId="16" fillId="0" borderId="0" xfId="36" applyFont="1" applyBorder="1" applyAlignment="1">
      <alignment horizontal="center" vertical="center"/>
    </xf>
    <xf numFmtId="0" fontId="23" fillId="0" borderId="1" xfId="36" applyFont="1" applyBorder="1" applyAlignment="1">
      <alignment horizontal="left" vertical="center"/>
    </xf>
    <xf numFmtId="177" fontId="23" fillId="0" borderId="1" xfId="36" applyNumberFormat="1" applyFont="1" applyBorder="1" applyAlignment="1">
      <alignment horizontal="center" vertical="center"/>
    </xf>
    <xf numFmtId="0" fontId="16" fillId="0" borderId="0" xfId="36" applyFont="1" applyBorder="1"/>
    <xf numFmtId="0" fontId="17" fillId="0" borderId="0" xfId="51" applyFont="1" applyBorder="1" applyAlignment="1">
      <alignment horizontal="left" vertical="center"/>
    </xf>
    <xf numFmtId="179" fontId="23" fillId="0" borderId="1" xfId="36" applyNumberFormat="1" applyFont="1" applyFill="1" applyBorder="1" applyAlignment="1">
      <alignment horizontal="center" vertical="center"/>
    </xf>
    <xf numFmtId="179" fontId="23" fillId="0" borderId="1" xfId="36"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2013.1.人代会报告附表" xfId="36"/>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人代会报告附表（定）曹铂010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5" sqref="A5"/>
    </sheetView>
  </sheetViews>
  <sheetFormatPr defaultColWidth="7.875" defaultRowHeight="15.75" outlineLevelCol="5"/>
  <cols>
    <col min="1" max="1" width="46" style="89" customWidth="1"/>
    <col min="2" max="3" width="18.75" style="89" customWidth="1"/>
    <col min="4" max="4" width="8" style="89" customWidth="1"/>
    <col min="5" max="5" width="7.875" style="89" customWidth="1"/>
    <col min="6" max="6" width="8.5" style="89" hidden="1" customWidth="1"/>
    <col min="7" max="7" width="7.875" style="89" hidden="1" customWidth="1"/>
    <col min="8" max="255" width="7.875" style="89"/>
    <col min="256" max="256" width="35.75" style="89" customWidth="1"/>
    <col min="257" max="257" width="7.875" style="89" hidden="1" customWidth="1"/>
    <col min="258" max="259" width="12" style="89" customWidth="1"/>
    <col min="260" max="260" width="8" style="89" customWidth="1"/>
    <col min="261" max="261" width="7.875" style="89" customWidth="1"/>
    <col min="262" max="263" width="7.875" style="89" hidden="1" customWidth="1"/>
    <col min="264" max="511" width="7.875" style="89"/>
    <col min="512" max="512" width="35.75" style="89" customWidth="1"/>
    <col min="513" max="513" width="7.875" style="89" hidden="1" customWidth="1"/>
    <col min="514" max="515" width="12" style="89" customWidth="1"/>
    <col min="516" max="516" width="8" style="89" customWidth="1"/>
    <col min="517" max="517" width="7.875" style="89" customWidth="1"/>
    <col min="518" max="519" width="7.875" style="89" hidden="1" customWidth="1"/>
    <col min="520" max="767" width="7.875" style="89"/>
    <col min="768" max="768" width="35.75" style="89" customWidth="1"/>
    <col min="769" max="769" width="7.875" style="89" hidden="1" customWidth="1"/>
    <col min="770" max="771" width="12" style="89" customWidth="1"/>
    <col min="772" max="772" width="8" style="89" customWidth="1"/>
    <col min="773" max="773" width="7.875" style="89" customWidth="1"/>
    <col min="774" max="775" width="7.875" style="89" hidden="1" customWidth="1"/>
    <col min="776" max="1023" width="7.875" style="89"/>
    <col min="1024" max="1024" width="35.75" style="89" customWidth="1"/>
    <col min="1025" max="1025" width="7.875" style="89" hidden="1" customWidth="1"/>
    <col min="1026" max="1027" width="12" style="89" customWidth="1"/>
    <col min="1028" max="1028" width="8" style="89" customWidth="1"/>
    <col min="1029" max="1029" width="7.875" style="89" customWidth="1"/>
    <col min="1030" max="1031" width="7.875" style="89" hidden="1" customWidth="1"/>
    <col min="1032" max="1279" width="7.875" style="89"/>
    <col min="1280" max="1280" width="35.75" style="89" customWidth="1"/>
    <col min="1281" max="1281" width="7.875" style="89" hidden="1" customWidth="1"/>
    <col min="1282" max="1283" width="12" style="89" customWidth="1"/>
    <col min="1284" max="1284" width="8" style="89" customWidth="1"/>
    <col min="1285" max="1285" width="7.875" style="89" customWidth="1"/>
    <col min="1286" max="1287" width="7.875" style="89" hidden="1" customWidth="1"/>
    <col min="1288" max="1535" width="7.875" style="89"/>
    <col min="1536" max="1536" width="35.75" style="89" customWidth="1"/>
    <col min="1537" max="1537" width="7.875" style="89" hidden="1" customWidth="1"/>
    <col min="1538" max="1539" width="12" style="89" customWidth="1"/>
    <col min="1540" max="1540" width="8" style="89" customWidth="1"/>
    <col min="1541" max="1541" width="7.875" style="89" customWidth="1"/>
    <col min="1542" max="1543" width="7.875" style="89" hidden="1" customWidth="1"/>
    <col min="1544" max="1791" width="7.875" style="89"/>
    <col min="1792" max="1792" width="35.75" style="89" customWidth="1"/>
    <col min="1793" max="1793" width="7.875" style="89" hidden="1" customWidth="1"/>
    <col min="1794" max="1795" width="12" style="89" customWidth="1"/>
    <col min="1796" max="1796" width="8" style="89" customWidth="1"/>
    <col min="1797" max="1797" width="7.875" style="89" customWidth="1"/>
    <col min="1798" max="1799" width="7.875" style="89" hidden="1" customWidth="1"/>
    <col min="1800" max="2047" width="7.875" style="89"/>
    <col min="2048" max="2048" width="35.75" style="89" customWidth="1"/>
    <col min="2049" max="2049" width="7.875" style="89" hidden="1" customWidth="1"/>
    <col min="2050" max="2051" width="12" style="89" customWidth="1"/>
    <col min="2052" max="2052" width="8" style="89" customWidth="1"/>
    <col min="2053" max="2053" width="7.875" style="89" customWidth="1"/>
    <col min="2054" max="2055" width="7.875" style="89" hidden="1" customWidth="1"/>
    <col min="2056" max="2303" width="7.875" style="89"/>
    <col min="2304" max="2304" width="35.75" style="89" customWidth="1"/>
    <col min="2305" max="2305" width="7.875" style="89" hidden="1" customWidth="1"/>
    <col min="2306" max="2307" width="12" style="89" customWidth="1"/>
    <col min="2308" max="2308" width="8" style="89" customWidth="1"/>
    <col min="2309" max="2309" width="7.875" style="89" customWidth="1"/>
    <col min="2310" max="2311" width="7.875" style="89" hidden="1" customWidth="1"/>
    <col min="2312" max="2559" width="7.875" style="89"/>
    <col min="2560" max="2560" width="35.75" style="89" customWidth="1"/>
    <col min="2561" max="2561" width="7.875" style="89" hidden="1" customWidth="1"/>
    <col min="2562" max="2563" width="12" style="89" customWidth="1"/>
    <col min="2564" max="2564" width="8" style="89" customWidth="1"/>
    <col min="2565" max="2565" width="7.875" style="89" customWidth="1"/>
    <col min="2566" max="2567" width="7.875" style="89" hidden="1" customWidth="1"/>
    <col min="2568" max="2815" width="7.875" style="89"/>
    <col min="2816" max="2816" width="35.75" style="89" customWidth="1"/>
    <col min="2817" max="2817" width="7.875" style="89" hidden="1" customWidth="1"/>
    <col min="2818" max="2819" width="12" style="89" customWidth="1"/>
    <col min="2820" max="2820" width="8" style="89" customWidth="1"/>
    <col min="2821" max="2821" width="7.875" style="89" customWidth="1"/>
    <col min="2822" max="2823" width="7.875" style="89" hidden="1" customWidth="1"/>
    <col min="2824" max="3071" width="7.875" style="89"/>
    <col min="3072" max="3072" width="35.75" style="89" customWidth="1"/>
    <col min="3073" max="3073" width="7.875" style="89" hidden="1" customWidth="1"/>
    <col min="3074" max="3075" width="12" style="89" customWidth="1"/>
    <col min="3076" max="3076" width="8" style="89" customWidth="1"/>
    <col min="3077" max="3077" width="7.875" style="89" customWidth="1"/>
    <col min="3078" max="3079" width="7.875" style="89" hidden="1" customWidth="1"/>
    <col min="3080" max="3327" width="7.875" style="89"/>
    <col min="3328" max="3328" width="35.75" style="89" customWidth="1"/>
    <col min="3329" max="3329" width="7.875" style="89" hidden="1" customWidth="1"/>
    <col min="3330" max="3331" width="12" style="89" customWidth="1"/>
    <col min="3332" max="3332" width="8" style="89" customWidth="1"/>
    <col min="3333" max="3333" width="7.875" style="89" customWidth="1"/>
    <col min="3334" max="3335" width="7.875" style="89" hidden="1" customWidth="1"/>
    <col min="3336" max="3583" width="7.875" style="89"/>
    <col min="3584" max="3584" width="35.75" style="89" customWidth="1"/>
    <col min="3585" max="3585" width="7.875" style="89" hidden="1" customWidth="1"/>
    <col min="3586" max="3587" width="12" style="89" customWidth="1"/>
    <col min="3588" max="3588" width="8" style="89" customWidth="1"/>
    <col min="3589" max="3589" width="7.875" style="89" customWidth="1"/>
    <col min="3590" max="3591" width="7.875" style="89" hidden="1" customWidth="1"/>
    <col min="3592" max="3839" width="7.875" style="89"/>
    <col min="3840" max="3840" width="35.75" style="89" customWidth="1"/>
    <col min="3841" max="3841" width="7.875" style="89" hidden="1" customWidth="1"/>
    <col min="3842" max="3843" width="12" style="89" customWidth="1"/>
    <col min="3844" max="3844" width="8" style="89" customWidth="1"/>
    <col min="3845" max="3845" width="7.875" style="89" customWidth="1"/>
    <col min="3846" max="3847" width="7.875" style="89" hidden="1" customWidth="1"/>
    <col min="3848" max="4095" width="7.875" style="89"/>
    <col min="4096" max="4096" width="35.75" style="89" customWidth="1"/>
    <col min="4097" max="4097" width="7.875" style="89" hidden="1" customWidth="1"/>
    <col min="4098" max="4099" width="12" style="89" customWidth="1"/>
    <col min="4100" max="4100" width="8" style="89" customWidth="1"/>
    <col min="4101" max="4101" width="7.875" style="89" customWidth="1"/>
    <col min="4102" max="4103" width="7.875" style="89" hidden="1" customWidth="1"/>
    <col min="4104" max="4351" width="7.875" style="89"/>
    <col min="4352" max="4352" width="35.75" style="89" customWidth="1"/>
    <col min="4353" max="4353" width="7.875" style="89" hidden="1" customWidth="1"/>
    <col min="4354" max="4355" width="12" style="89" customWidth="1"/>
    <col min="4356" max="4356" width="8" style="89" customWidth="1"/>
    <col min="4357" max="4357" width="7.875" style="89" customWidth="1"/>
    <col min="4358" max="4359" width="7.875" style="89" hidden="1" customWidth="1"/>
    <col min="4360" max="4607" width="7.875" style="89"/>
    <col min="4608" max="4608" width="35.75" style="89" customWidth="1"/>
    <col min="4609" max="4609" width="7.875" style="89" hidden="1" customWidth="1"/>
    <col min="4610" max="4611" width="12" style="89" customWidth="1"/>
    <col min="4612" max="4612" width="8" style="89" customWidth="1"/>
    <col min="4613" max="4613" width="7.875" style="89" customWidth="1"/>
    <col min="4614" max="4615" width="7.875" style="89" hidden="1" customWidth="1"/>
    <col min="4616" max="4863" width="7.875" style="89"/>
    <col min="4864" max="4864" width="35.75" style="89" customWidth="1"/>
    <col min="4865" max="4865" width="7.875" style="89" hidden="1" customWidth="1"/>
    <col min="4866" max="4867" width="12" style="89" customWidth="1"/>
    <col min="4868" max="4868" width="8" style="89" customWidth="1"/>
    <col min="4869" max="4869" width="7.875" style="89" customWidth="1"/>
    <col min="4870" max="4871" width="7.875" style="89" hidden="1" customWidth="1"/>
    <col min="4872" max="5119" width="7.875" style="89"/>
    <col min="5120" max="5120" width="35.75" style="89" customWidth="1"/>
    <col min="5121" max="5121" width="7.875" style="89" hidden="1" customWidth="1"/>
    <col min="5122" max="5123" width="12" style="89" customWidth="1"/>
    <col min="5124" max="5124" width="8" style="89" customWidth="1"/>
    <col min="5125" max="5125" width="7.875" style="89" customWidth="1"/>
    <col min="5126" max="5127" width="7.875" style="89" hidden="1" customWidth="1"/>
    <col min="5128" max="5375" width="7.875" style="89"/>
    <col min="5376" max="5376" width="35.75" style="89" customWidth="1"/>
    <col min="5377" max="5377" width="7.875" style="89" hidden="1" customWidth="1"/>
    <col min="5378" max="5379" width="12" style="89" customWidth="1"/>
    <col min="5380" max="5380" width="8" style="89" customWidth="1"/>
    <col min="5381" max="5381" width="7.875" style="89" customWidth="1"/>
    <col min="5382" max="5383" width="7.875" style="89" hidden="1" customWidth="1"/>
    <col min="5384" max="5631" width="7.875" style="89"/>
    <col min="5632" max="5632" width="35.75" style="89" customWidth="1"/>
    <col min="5633" max="5633" width="7.875" style="89" hidden="1" customWidth="1"/>
    <col min="5634" max="5635" width="12" style="89" customWidth="1"/>
    <col min="5636" max="5636" width="8" style="89" customWidth="1"/>
    <col min="5637" max="5637" width="7.875" style="89" customWidth="1"/>
    <col min="5638" max="5639" width="7.875" style="89" hidden="1" customWidth="1"/>
    <col min="5640" max="5887" width="7.875" style="89"/>
    <col min="5888" max="5888" width="35.75" style="89" customWidth="1"/>
    <col min="5889" max="5889" width="7.875" style="89" hidden="1" customWidth="1"/>
    <col min="5890" max="5891" width="12" style="89" customWidth="1"/>
    <col min="5892" max="5892" width="8" style="89" customWidth="1"/>
    <col min="5893" max="5893" width="7.875" style="89" customWidth="1"/>
    <col min="5894" max="5895" width="7.875" style="89" hidden="1" customWidth="1"/>
    <col min="5896" max="6143" width="7.875" style="89"/>
    <col min="6144" max="6144" width="35.75" style="89" customWidth="1"/>
    <col min="6145" max="6145" width="7.875" style="89" hidden="1" customWidth="1"/>
    <col min="6146" max="6147" width="12" style="89" customWidth="1"/>
    <col min="6148" max="6148" width="8" style="89" customWidth="1"/>
    <col min="6149" max="6149" width="7.875" style="89" customWidth="1"/>
    <col min="6150" max="6151" width="7.875" style="89" hidden="1" customWidth="1"/>
    <col min="6152" max="6399" width="7.875" style="89"/>
    <col min="6400" max="6400" width="35.75" style="89" customWidth="1"/>
    <col min="6401" max="6401" width="7.875" style="89" hidden="1" customWidth="1"/>
    <col min="6402" max="6403" width="12" style="89" customWidth="1"/>
    <col min="6404" max="6404" width="8" style="89" customWidth="1"/>
    <col min="6405" max="6405" width="7.875" style="89" customWidth="1"/>
    <col min="6406" max="6407" width="7.875" style="89" hidden="1" customWidth="1"/>
    <col min="6408" max="6655" width="7.875" style="89"/>
    <col min="6656" max="6656" width="35.75" style="89" customWidth="1"/>
    <col min="6657" max="6657" width="7.875" style="89" hidden="1" customWidth="1"/>
    <col min="6658" max="6659" width="12" style="89" customWidth="1"/>
    <col min="6660" max="6660" width="8" style="89" customWidth="1"/>
    <col min="6661" max="6661" width="7.875" style="89" customWidth="1"/>
    <col min="6662" max="6663" width="7.875" style="89" hidden="1" customWidth="1"/>
    <col min="6664" max="6911" width="7.875" style="89"/>
    <col min="6912" max="6912" width="35.75" style="89" customWidth="1"/>
    <col min="6913" max="6913" width="7.875" style="89" hidden="1" customWidth="1"/>
    <col min="6914" max="6915" width="12" style="89" customWidth="1"/>
    <col min="6916" max="6916" width="8" style="89" customWidth="1"/>
    <col min="6917" max="6917" width="7.875" style="89" customWidth="1"/>
    <col min="6918" max="6919" width="7.875" style="89" hidden="1" customWidth="1"/>
    <col min="6920" max="7167" width="7.875" style="89"/>
    <col min="7168" max="7168" width="35.75" style="89" customWidth="1"/>
    <col min="7169" max="7169" width="7.875" style="89" hidden="1" customWidth="1"/>
    <col min="7170" max="7171" width="12" style="89" customWidth="1"/>
    <col min="7172" max="7172" width="8" style="89" customWidth="1"/>
    <col min="7173" max="7173" width="7.875" style="89" customWidth="1"/>
    <col min="7174" max="7175" width="7.875" style="89" hidden="1" customWidth="1"/>
    <col min="7176" max="7423" width="7.875" style="89"/>
    <col min="7424" max="7424" width="35.75" style="89" customWidth="1"/>
    <col min="7425" max="7425" width="7.875" style="89" hidden="1" customWidth="1"/>
    <col min="7426" max="7427" width="12" style="89" customWidth="1"/>
    <col min="7428" max="7428" width="8" style="89" customWidth="1"/>
    <col min="7429" max="7429" width="7.875" style="89" customWidth="1"/>
    <col min="7430" max="7431" width="7.875" style="89" hidden="1" customWidth="1"/>
    <col min="7432" max="7679" width="7.875" style="89"/>
    <col min="7680" max="7680" width="35.75" style="89" customWidth="1"/>
    <col min="7681" max="7681" width="7.875" style="89" hidden="1" customWidth="1"/>
    <col min="7682" max="7683" width="12" style="89" customWidth="1"/>
    <col min="7684" max="7684" width="8" style="89" customWidth="1"/>
    <col min="7685" max="7685" width="7.875" style="89" customWidth="1"/>
    <col min="7686" max="7687" width="7.875" style="89" hidden="1" customWidth="1"/>
    <col min="7688" max="7935" width="7.875" style="89"/>
    <col min="7936" max="7936" width="35.75" style="89" customWidth="1"/>
    <col min="7937" max="7937" width="7.875" style="89" hidden="1" customWidth="1"/>
    <col min="7938" max="7939" width="12" style="89" customWidth="1"/>
    <col min="7940" max="7940" width="8" style="89" customWidth="1"/>
    <col min="7941" max="7941" width="7.875" style="89" customWidth="1"/>
    <col min="7942" max="7943" width="7.875" style="89" hidden="1" customWidth="1"/>
    <col min="7944" max="8191" width="7.875" style="89"/>
    <col min="8192" max="8192" width="35.75" style="89" customWidth="1"/>
    <col min="8193" max="8193" width="7.875" style="89" hidden="1" customWidth="1"/>
    <col min="8194" max="8195" width="12" style="89" customWidth="1"/>
    <col min="8196" max="8196" width="8" style="89" customWidth="1"/>
    <col min="8197" max="8197" width="7.875" style="89" customWidth="1"/>
    <col min="8198" max="8199" width="7.875" style="89" hidden="1" customWidth="1"/>
    <col min="8200" max="8447" width="7.875" style="89"/>
    <col min="8448" max="8448" width="35.75" style="89" customWidth="1"/>
    <col min="8449" max="8449" width="7.875" style="89" hidden="1" customWidth="1"/>
    <col min="8450" max="8451" width="12" style="89" customWidth="1"/>
    <col min="8452" max="8452" width="8" style="89" customWidth="1"/>
    <col min="8453" max="8453" width="7.875" style="89" customWidth="1"/>
    <col min="8454" max="8455" width="7.875" style="89" hidden="1" customWidth="1"/>
    <col min="8456" max="8703" width="7.875" style="89"/>
    <col min="8704" max="8704" width="35.75" style="89" customWidth="1"/>
    <col min="8705" max="8705" width="7.875" style="89" hidden="1" customWidth="1"/>
    <col min="8706" max="8707" width="12" style="89" customWidth="1"/>
    <col min="8708" max="8708" width="8" style="89" customWidth="1"/>
    <col min="8709" max="8709" width="7.875" style="89" customWidth="1"/>
    <col min="8710" max="8711" width="7.875" style="89" hidden="1" customWidth="1"/>
    <col min="8712" max="8959" width="7.875" style="89"/>
    <col min="8960" max="8960" width="35.75" style="89" customWidth="1"/>
    <col min="8961" max="8961" width="7.875" style="89" hidden="1" customWidth="1"/>
    <col min="8962" max="8963" width="12" style="89" customWidth="1"/>
    <col min="8964" max="8964" width="8" style="89" customWidth="1"/>
    <col min="8965" max="8965" width="7.875" style="89" customWidth="1"/>
    <col min="8966" max="8967" width="7.875" style="89" hidden="1" customWidth="1"/>
    <col min="8968" max="9215" width="7.875" style="89"/>
    <col min="9216" max="9216" width="35.75" style="89" customWidth="1"/>
    <col min="9217" max="9217" width="7.875" style="89" hidden="1" customWidth="1"/>
    <col min="9218" max="9219" width="12" style="89" customWidth="1"/>
    <col min="9220" max="9220" width="8" style="89" customWidth="1"/>
    <col min="9221" max="9221" width="7.875" style="89" customWidth="1"/>
    <col min="9222" max="9223" width="7.875" style="89" hidden="1" customWidth="1"/>
    <col min="9224" max="9471" width="7.875" style="89"/>
    <col min="9472" max="9472" width="35.75" style="89" customWidth="1"/>
    <col min="9473" max="9473" width="7.875" style="89" hidden="1" customWidth="1"/>
    <col min="9474" max="9475" width="12" style="89" customWidth="1"/>
    <col min="9476" max="9476" width="8" style="89" customWidth="1"/>
    <col min="9477" max="9477" width="7.875" style="89" customWidth="1"/>
    <col min="9478" max="9479" width="7.875" style="89" hidden="1" customWidth="1"/>
    <col min="9480" max="9727" width="7.875" style="89"/>
    <col min="9728" max="9728" width="35.75" style="89" customWidth="1"/>
    <col min="9729" max="9729" width="7.875" style="89" hidden="1" customWidth="1"/>
    <col min="9730" max="9731" width="12" style="89" customWidth="1"/>
    <col min="9732" max="9732" width="8" style="89" customWidth="1"/>
    <col min="9733" max="9733" width="7.875" style="89" customWidth="1"/>
    <col min="9734" max="9735" width="7.875" style="89" hidden="1" customWidth="1"/>
    <col min="9736" max="9983" width="7.875" style="89"/>
    <col min="9984" max="9984" width="35.75" style="89" customWidth="1"/>
    <col min="9985" max="9985" width="7.875" style="89" hidden="1" customWidth="1"/>
    <col min="9986" max="9987" width="12" style="89" customWidth="1"/>
    <col min="9988" max="9988" width="8" style="89" customWidth="1"/>
    <col min="9989" max="9989" width="7.875" style="89" customWidth="1"/>
    <col min="9990" max="9991" width="7.875" style="89" hidden="1" customWidth="1"/>
    <col min="9992" max="10239" width="7.875" style="89"/>
    <col min="10240" max="10240" width="35.75" style="89" customWidth="1"/>
    <col min="10241" max="10241" width="7.875" style="89" hidden="1" customWidth="1"/>
    <col min="10242" max="10243" width="12" style="89" customWidth="1"/>
    <col min="10244" max="10244" width="8" style="89" customWidth="1"/>
    <col min="10245" max="10245" width="7.875" style="89" customWidth="1"/>
    <col min="10246" max="10247" width="7.875" style="89" hidden="1" customWidth="1"/>
    <col min="10248" max="10495" width="7.875" style="89"/>
    <col min="10496" max="10496" width="35.75" style="89" customWidth="1"/>
    <col min="10497" max="10497" width="7.875" style="89" hidden="1" customWidth="1"/>
    <col min="10498" max="10499" width="12" style="89" customWidth="1"/>
    <col min="10500" max="10500" width="8" style="89" customWidth="1"/>
    <col min="10501" max="10501" width="7.875" style="89" customWidth="1"/>
    <col min="10502" max="10503" width="7.875" style="89" hidden="1" customWidth="1"/>
    <col min="10504" max="10751" width="7.875" style="89"/>
    <col min="10752" max="10752" width="35.75" style="89" customWidth="1"/>
    <col min="10753" max="10753" width="7.875" style="89" hidden="1" customWidth="1"/>
    <col min="10754" max="10755" width="12" style="89" customWidth="1"/>
    <col min="10756" max="10756" width="8" style="89" customWidth="1"/>
    <col min="10757" max="10757" width="7.875" style="89" customWidth="1"/>
    <col min="10758" max="10759" width="7.875" style="89" hidden="1" customWidth="1"/>
    <col min="10760" max="11007" width="7.875" style="89"/>
    <col min="11008" max="11008" width="35.75" style="89" customWidth="1"/>
    <col min="11009" max="11009" width="7.875" style="89" hidden="1" customWidth="1"/>
    <col min="11010" max="11011" width="12" style="89" customWidth="1"/>
    <col min="11012" max="11012" width="8" style="89" customWidth="1"/>
    <col min="11013" max="11013" width="7.875" style="89" customWidth="1"/>
    <col min="11014" max="11015" width="7.875" style="89" hidden="1" customWidth="1"/>
    <col min="11016" max="11263" width="7.875" style="89"/>
    <col min="11264" max="11264" width="35.75" style="89" customWidth="1"/>
    <col min="11265" max="11265" width="7.875" style="89" hidden="1" customWidth="1"/>
    <col min="11266" max="11267" width="12" style="89" customWidth="1"/>
    <col min="11268" max="11268" width="8" style="89" customWidth="1"/>
    <col min="11269" max="11269" width="7.875" style="89" customWidth="1"/>
    <col min="11270" max="11271" width="7.875" style="89" hidden="1" customWidth="1"/>
    <col min="11272" max="11519" width="7.875" style="89"/>
    <col min="11520" max="11520" width="35.75" style="89" customWidth="1"/>
    <col min="11521" max="11521" width="7.875" style="89" hidden="1" customWidth="1"/>
    <col min="11522" max="11523" width="12" style="89" customWidth="1"/>
    <col min="11524" max="11524" width="8" style="89" customWidth="1"/>
    <col min="11525" max="11525" width="7.875" style="89" customWidth="1"/>
    <col min="11526" max="11527" width="7.875" style="89" hidden="1" customWidth="1"/>
    <col min="11528" max="11775" width="7.875" style="89"/>
    <col min="11776" max="11776" width="35.75" style="89" customWidth="1"/>
    <col min="11777" max="11777" width="7.875" style="89" hidden="1" customWidth="1"/>
    <col min="11778" max="11779" width="12" style="89" customWidth="1"/>
    <col min="11780" max="11780" width="8" style="89" customWidth="1"/>
    <col min="11781" max="11781" width="7.875" style="89" customWidth="1"/>
    <col min="11782" max="11783" width="7.875" style="89" hidden="1" customWidth="1"/>
    <col min="11784" max="12031" width="7.875" style="89"/>
    <col min="12032" max="12032" width="35.75" style="89" customWidth="1"/>
    <col min="12033" max="12033" width="7.875" style="89" hidden="1" customWidth="1"/>
    <col min="12034" max="12035" width="12" style="89" customWidth="1"/>
    <col min="12036" max="12036" width="8" style="89" customWidth="1"/>
    <col min="12037" max="12037" width="7.875" style="89" customWidth="1"/>
    <col min="12038" max="12039" width="7.875" style="89" hidden="1" customWidth="1"/>
    <col min="12040" max="12287" width="7.875" style="89"/>
    <col min="12288" max="12288" width="35.75" style="89" customWidth="1"/>
    <col min="12289" max="12289" width="7.875" style="89" hidden="1" customWidth="1"/>
    <col min="12290" max="12291" width="12" style="89" customWidth="1"/>
    <col min="12292" max="12292" width="8" style="89" customWidth="1"/>
    <col min="12293" max="12293" width="7.875" style="89" customWidth="1"/>
    <col min="12294" max="12295" width="7.875" style="89" hidden="1" customWidth="1"/>
    <col min="12296" max="12543" width="7.875" style="89"/>
    <col min="12544" max="12544" width="35.75" style="89" customWidth="1"/>
    <col min="12545" max="12545" width="7.875" style="89" hidden="1" customWidth="1"/>
    <col min="12546" max="12547" width="12" style="89" customWidth="1"/>
    <col min="12548" max="12548" width="8" style="89" customWidth="1"/>
    <col min="12549" max="12549" width="7.875" style="89" customWidth="1"/>
    <col min="12550" max="12551" width="7.875" style="89" hidden="1" customWidth="1"/>
    <col min="12552" max="12799" width="7.875" style="89"/>
    <col min="12800" max="12800" width="35.75" style="89" customWidth="1"/>
    <col min="12801" max="12801" width="7.875" style="89" hidden="1" customWidth="1"/>
    <col min="12802" max="12803" width="12" style="89" customWidth="1"/>
    <col min="12804" max="12804" width="8" style="89" customWidth="1"/>
    <col min="12805" max="12805" width="7.875" style="89" customWidth="1"/>
    <col min="12806" max="12807" width="7.875" style="89" hidden="1" customWidth="1"/>
    <col min="12808" max="13055" width="7.875" style="89"/>
    <col min="13056" max="13056" width="35.75" style="89" customWidth="1"/>
    <col min="13057" max="13057" width="7.875" style="89" hidden="1" customWidth="1"/>
    <col min="13058" max="13059" width="12" style="89" customWidth="1"/>
    <col min="13060" max="13060" width="8" style="89" customWidth="1"/>
    <col min="13061" max="13061" width="7.875" style="89" customWidth="1"/>
    <col min="13062" max="13063" width="7.875" style="89" hidden="1" customWidth="1"/>
    <col min="13064" max="13311" width="7.875" style="89"/>
    <col min="13312" max="13312" width="35.75" style="89" customWidth="1"/>
    <col min="13313" max="13313" width="7.875" style="89" hidden="1" customWidth="1"/>
    <col min="13314" max="13315" width="12" style="89" customWidth="1"/>
    <col min="13316" max="13316" width="8" style="89" customWidth="1"/>
    <col min="13317" max="13317" width="7.875" style="89" customWidth="1"/>
    <col min="13318" max="13319" width="7.875" style="89" hidden="1" customWidth="1"/>
    <col min="13320" max="13567" width="7.875" style="89"/>
    <col min="13568" max="13568" width="35.75" style="89" customWidth="1"/>
    <col min="13569" max="13569" width="7.875" style="89" hidden="1" customWidth="1"/>
    <col min="13570" max="13571" width="12" style="89" customWidth="1"/>
    <col min="13572" max="13572" width="8" style="89" customWidth="1"/>
    <col min="13573" max="13573" width="7.875" style="89" customWidth="1"/>
    <col min="13574" max="13575" width="7.875" style="89" hidden="1" customWidth="1"/>
    <col min="13576" max="13823" width="7.875" style="89"/>
    <col min="13824" max="13824" width="35.75" style="89" customWidth="1"/>
    <col min="13825" max="13825" width="7.875" style="89" hidden="1" customWidth="1"/>
    <col min="13826" max="13827" width="12" style="89" customWidth="1"/>
    <col min="13828" max="13828" width="8" style="89" customWidth="1"/>
    <col min="13829" max="13829" width="7.875" style="89" customWidth="1"/>
    <col min="13830" max="13831" width="7.875" style="89" hidden="1" customWidth="1"/>
    <col min="13832" max="14079" width="7.875" style="89"/>
    <col min="14080" max="14080" width="35.75" style="89" customWidth="1"/>
    <col min="14081" max="14081" width="7.875" style="89" hidden="1" customWidth="1"/>
    <col min="14082" max="14083" width="12" style="89" customWidth="1"/>
    <col min="14084" max="14084" width="8" style="89" customWidth="1"/>
    <col min="14085" max="14085" width="7.875" style="89" customWidth="1"/>
    <col min="14086" max="14087" width="7.875" style="89" hidden="1" customWidth="1"/>
    <col min="14088" max="14335" width="7.875" style="89"/>
    <col min="14336" max="14336" width="35.75" style="89" customWidth="1"/>
    <col min="14337" max="14337" width="7.875" style="89" hidden="1" customWidth="1"/>
    <col min="14338" max="14339" width="12" style="89" customWidth="1"/>
    <col min="14340" max="14340" width="8" style="89" customWidth="1"/>
    <col min="14341" max="14341" width="7.875" style="89" customWidth="1"/>
    <col min="14342" max="14343" width="7.875" style="89" hidden="1" customWidth="1"/>
    <col min="14344" max="14591" width="7.875" style="89"/>
    <col min="14592" max="14592" width="35.75" style="89" customWidth="1"/>
    <col min="14593" max="14593" width="7.875" style="89" hidden="1" customWidth="1"/>
    <col min="14594" max="14595" width="12" style="89" customWidth="1"/>
    <col min="14596" max="14596" width="8" style="89" customWidth="1"/>
    <col min="14597" max="14597" width="7.875" style="89" customWidth="1"/>
    <col min="14598" max="14599" width="7.875" style="89" hidden="1" customWidth="1"/>
    <col min="14600" max="14847" width="7.875" style="89"/>
    <col min="14848" max="14848" width="35.75" style="89" customWidth="1"/>
    <col min="14849" max="14849" width="7.875" style="89" hidden="1" customWidth="1"/>
    <col min="14850" max="14851" width="12" style="89" customWidth="1"/>
    <col min="14852" max="14852" width="8" style="89" customWidth="1"/>
    <col min="14853" max="14853" width="7.875" style="89" customWidth="1"/>
    <col min="14854" max="14855" width="7.875" style="89" hidden="1" customWidth="1"/>
    <col min="14856" max="15103" width="7.875" style="89"/>
    <col min="15104" max="15104" width="35.75" style="89" customWidth="1"/>
    <col min="15105" max="15105" width="7.875" style="89" hidden="1" customWidth="1"/>
    <col min="15106" max="15107" width="12" style="89" customWidth="1"/>
    <col min="15108" max="15108" width="8" style="89" customWidth="1"/>
    <col min="15109" max="15109" width="7.875" style="89" customWidth="1"/>
    <col min="15110" max="15111" width="7.875" style="89" hidden="1" customWidth="1"/>
    <col min="15112" max="15359" width="7.875" style="89"/>
    <col min="15360" max="15360" width="35.75" style="89" customWidth="1"/>
    <col min="15361" max="15361" width="7.875" style="89" hidden="1" customWidth="1"/>
    <col min="15362" max="15363" width="12" style="89" customWidth="1"/>
    <col min="15364" max="15364" width="8" style="89" customWidth="1"/>
    <col min="15365" max="15365" width="7.875" style="89" customWidth="1"/>
    <col min="15366" max="15367" width="7.875" style="89" hidden="1" customWidth="1"/>
    <col min="15368" max="15615" width="7.875" style="89"/>
    <col min="15616" max="15616" width="35.75" style="89" customWidth="1"/>
    <col min="15617" max="15617" width="7.875" style="89" hidden="1" customWidth="1"/>
    <col min="15618" max="15619" width="12" style="89" customWidth="1"/>
    <col min="15620" max="15620" width="8" style="89" customWidth="1"/>
    <col min="15621" max="15621" width="7.875" style="89" customWidth="1"/>
    <col min="15622" max="15623" width="7.875" style="89" hidden="1" customWidth="1"/>
    <col min="15624" max="15871" width="7.875" style="89"/>
    <col min="15872" max="15872" width="35.75" style="89" customWidth="1"/>
    <col min="15873" max="15873" width="7.875" style="89" hidden="1" customWidth="1"/>
    <col min="15874" max="15875" width="12" style="89" customWidth="1"/>
    <col min="15876" max="15876" width="8" style="89" customWidth="1"/>
    <col min="15877" max="15877" width="7.875" style="89" customWidth="1"/>
    <col min="15878" max="15879" width="7.875" style="89" hidden="1" customWidth="1"/>
    <col min="15880" max="16127" width="7.875" style="89"/>
    <col min="16128" max="16128" width="35.75" style="89" customWidth="1"/>
    <col min="16129" max="16129" width="7.875" style="89" hidden="1" customWidth="1"/>
    <col min="16130" max="16131" width="12" style="89" customWidth="1"/>
    <col min="16132" max="16132" width="8" style="89" customWidth="1"/>
    <col min="16133" max="16133" width="7.875" style="89" customWidth="1"/>
    <col min="16134" max="16135" width="7.875" style="89" hidden="1" customWidth="1"/>
    <col min="16136" max="16384" width="7.875" style="89"/>
  </cols>
  <sheetData>
    <row r="1" ht="18.75" spans="1:3">
      <c r="A1" s="109" t="s">
        <v>0</v>
      </c>
      <c r="B1" s="91"/>
      <c r="C1" s="91"/>
    </row>
    <row r="2" ht="23.25" spans="1:3">
      <c r="A2" s="92" t="s">
        <v>1</v>
      </c>
      <c r="B2" s="93"/>
      <c r="C2" s="93"/>
    </row>
    <row r="3" spans="1:3">
      <c r="A3" s="94"/>
      <c r="B3" s="94"/>
      <c r="C3" s="95" t="s">
        <v>2</v>
      </c>
    </row>
    <row r="4" s="83" customFormat="1" ht="46.5" customHeight="1" spans="1:4">
      <c r="A4" s="96" t="s">
        <v>3</v>
      </c>
      <c r="B4" s="96" t="s">
        <v>4</v>
      </c>
      <c r="C4" s="96" t="s">
        <v>5</v>
      </c>
      <c r="D4" s="97"/>
    </row>
    <row r="5" s="84" customFormat="1" ht="46.5" customHeight="1" spans="1:4">
      <c r="A5" s="98" t="s">
        <v>6</v>
      </c>
      <c r="B5" s="110">
        <v>26.76</v>
      </c>
      <c r="C5" s="110">
        <v>26.76</v>
      </c>
      <c r="D5" s="100"/>
    </row>
    <row r="6" s="85" customFormat="1" ht="46.5" customHeight="1" spans="1:6">
      <c r="A6" s="98" t="s">
        <v>7</v>
      </c>
      <c r="B6" s="110">
        <v>31.3</v>
      </c>
      <c r="C6" s="110">
        <v>31.3</v>
      </c>
      <c r="D6" s="101"/>
      <c r="F6" s="85">
        <v>988753</v>
      </c>
    </row>
    <row r="7" s="85" customFormat="1" ht="46.5" customHeight="1" spans="1:4">
      <c r="A7" s="98" t="s">
        <v>8</v>
      </c>
      <c r="B7" s="110"/>
      <c r="C7" s="110"/>
      <c r="D7" s="101"/>
    </row>
    <row r="8" s="85" customFormat="1" ht="46.5" customHeight="1" spans="1:4">
      <c r="A8" s="98" t="s">
        <v>9</v>
      </c>
      <c r="B8" s="110">
        <v>31.3</v>
      </c>
      <c r="C8" s="110">
        <v>31.3</v>
      </c>
      <c r="D8" s="101"/>
    </row>
    <row r="9" s="86" customFormat="1" ht="46.5" customHeight="1" spans="1:6">
      <c r="A9" s="102" t="s">
        <v>10</v>
      </c>
      <c r="B9" s="110">
        <v>3.19</v>
      </c>
      <c r="C9" s="110">
        <v>3.19</v>
      </c>
      <c r="D9" s="103"/>
      <c r="F9" s="86">
        <v>822672</v>
      </c>
    </row>
    <row r="10" s="86" customFormat="1" ht="46.5" customHeight="1" spans="1:4">
      <c r="A10" s="104" t="s">
        <v>11</v>
      </c>
      <c r="B10" s="110"/>
      <c r="C10" s="110"/>
      <c r="D10" s="103"/>
    </row>
    <row r="11" s="86" customFormat="1" ht="46.5" customHeight="1" spans="1:4">
      <c r="A11" s="104" t="s">
        <v>12</v>
      </c>
      <c r="B11" s="110">
        <v>3.19</v>
      </c>
      <c r="C11" s="110">
        <v>3.19</v>
      </c>
      <c r="D11" s="103"/>
    </row>
    <row r="12" s="87" customFormat="1" ht="46.5" customHeight="1" spans="1:4">
      <c r="A12" s="98" t="s">
        <v>13</v>
      </c>
      <c r="B12" s="110">
        <v>1.33</v>
      </c>
      <c r="C12" s="110">
        <v>1.33</v>
      </c>
      <c r="D12" s="105"/>
    </row>
    <row r="13" s="86" customFormat="1" ht="46.5" customHeight="1" spans="1:6">
      <c r="A13" s="98" t="s">
        <v>14</v>
      </c>
      <c r="B13" s="110">
        <v>28.62</v>
      </c>
      <c r="C13" s="110">
        <v>28.62</v>
      </c>
      <c r="D13" s="103"/>
      <c r="F13" s="86">
        <v>988753</v>
      </c>
    </row>
    <row r="14" s="86" customFormat="1" ht="46.5" customHeight="1" spans="1:6">
      <c r="A14" s="102" t="s">
        <v>15</v>
      </c>
      <c r="B14" s="110">
        <v>1.1</v>
      </c>
      <c r="C14" s="110"/>
      <c r="D14" s="103"/>
      <c r="F14" s="86">
        <v>822672</v>
      </c>
    </row>
    <row r="15" s="88" customFormat="1" ht="46.5" customHeight="1" spans="1:4">
      <c r="A15" s="106" t="s">
        <v>16</v>
      </c>
      <c r="B15" s="111"/>
      <c r="C15" s="111"/>
      <c r="D15" s="108"/>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H10" sqref="H10"/>
    </sheetView>
  </sheetViews>
  <sheetFormatPr defaultColWidth="7.875" defaultRowHeight="15.75" outlineLevelCol="5"/>
  <cols>
    <col min="1" max="1" width="46" style="89" customWidth="1"/>
    <col min="2" max="3" width="18.75" style="89" customWidth="1"/>
    <col min="4" max="4" width="8" style="89" customWidth="1"/>
    <col min="5" max="5" width="7.875" style="89" customWidth="1"/>
    <col min="6" max="6" width="8.5" style="89" hidden="1" customWidth="1"/>
    <col min="7" max="7" width="7.875" style="89" hidden="1" customWidth="1"/>
    <col min="8" max="255" width="7.875" style="89"/>
    <col min="256" max="256" width="35.75" style="89" customWidth="1"/>
    <col min="257" max="257" width="7.875" style="89" hidden="1" customWidth="1"/>
    <col min="258" max="259" width="12" style="89" customWidth="1"/>
    <col min="260" max="260" width="8" style="89" customWidth="1"/>
    <col min="261" max="261" width="7.875" style="89" customWidth="1"/>
    <col min="262" max="263" width="7.875" style="89" hidden="1" customWidth="1"/>
    <col min="264" max="511" width="7.875" style="89"/>
    <col min="512" max="512" width="35.75" style="89" customWidth="1"/>
    <col min="513" max="513" width="7.875" style="89" hidden="1" customWidth="1"/>
    <col min="514" max="515" width="12" style="89" customWidth="1"/>
    <col min="516" max="516" width="8" style="89" customWidth="1"/>
    <col min="517" max="517" width="7.875" style="89" customWidth="1"/>
    <col min="518" max="519" width="7.875" style="89" hidden="1" customWidth="1"/>
    <col min="520" max="767" width="7.875" style="89"/>
    <col min="768" max="768" width="35.75" style="89" customWidth="1"/>
    <col min="769" max="769" width="7.875" style="89" hidden="1" customWidth="1"/>
    <col min="770" max="771" width="12" style="89" customWidth="1"/>
    <col min="772" max="772" width="8" style="89" customWidth="1"/>
    <col min="773" max="773" width="7.875" style="89" customWidth="1"/>
    <col min="774" max="775" width="7.875" style="89" hidden="1" customWidth="1"/>
    <col min="776" max="1023" width="7.875" style="89"/>
    <col min="1024" max="1024" width="35.75" style="89" customWidth="1"/>
    <col min="1025" max="1025" width="7.875" style="89" hidden="1" customWidth="1"/>
    <col min="1026" max="1027" width="12" style="89" customWidth="1"/>
    <col min="1028" max="1028" width="8" style="89" customWidth="1"/>
    <col min="1029" max="1029" width="7.875" style="89" customWidth="1"/>
    <col min="1030" max="1031" width="7.875" style="89" hidden="1" customWidth="1"/>
    <col min="1032" max="1279" width="7.875" style="89"/>
    <col min="1280" max="1280" width="35.75" style="89" customWidth="1"/>
    <col min="1281" max="1281" width="7.875" style="89" hidden="1" customWidth="1"/>
    <col min="1282" max="1283" width="12" style="89" customWidth="1"/>
    <col min="1284" max="1284" width="8" style="89" customWidth="1"/>
    <col min="1285" max="1285" width="7.875" style="89" customWidth="1"/>
    <col min="1286" max="1287" width="7.875" style="89" hidden="1" customWidth="1"/>
    <col min="1288" max="1535" width="7.875" style="89"/>
    <col min="1536" max="1536" width="35.75" style="89" customWidth="1"/>
    <col min="1537" max="1537" width="7.875" style="89" hidden="1" customWidth="1"/>
    <col min="1538" max="1539" width="12" style="89" customWidth="1"/>
    <col min="1540" max="1540" width="8" style="89" customWidth="1"/>
    <col min="1541" max="1541" width="7.875" style="89" customWidth="1"/>
    <col min="1542" max="1543" width="7.875" style="89" hidden="1" customWidth="1"/>
    <col min="1544" max="1791" width="7.875" style="89"/>
    <col min="1792" max="1792" width="35.75" style="89" customWidth="1"/>
    <col min="1793" max="1793" width="7.875" style="89" hidden="1" customWidth="1"/>
    <col min="1794" max="1795" width="12" style="89" customWidth="1"/>
    <col min="1796" max="1796" width="8" style="89" customWidth="1"/>
    <col min="1797" max="1797" width="7.875" style="89" customWidth="1"/>
    <col min="1798" max="1799" width="7.875" style="89" hidden="1" customWidth="1"/>
    <col min="1800" max="2047" width="7.875" style="89"/>
    <col min="2048" max="2048" width="35.75" style="89" customWidth="1"/>
    <col min="2049" max="2049" width="7.875" style="89" hidden="1" customWidth="1"/>
    <col min="2050" max="2051" width="12" style="89" customWidth="1"/>
    <col min="2052" max="2052" width="8" style="89" customWidth="1"/>
    <col min="2053" max="2053" width="7.875" style="89" customWidth="1"/>
    <col min="2054" max="2055" width="7.875" style="89" hidden="1" customWidth="1"/>
    <col min="2056" max="2303" width="7.875" style="89"/>
    <col min="2304" max="2304" width="35.75" style="89" customWidth="1"/>
    <col min="2305" max="2305" width="7.875" style="89" hidden="1" customWidth="1"/>
    <col min="2306" max="2307" width="12" style="89" customWidth="1"/>
    <col min="2308" max="2308" width="8" style="89" customWidth="1"/>
    <col min="2309" max="2309" width="7.875" style="89" customWidth="1"/>
    <col min="2310" max="2311" width="7.875" style="89" hidden="1" customWidth="1"/>
    <col min="2312" max="2559" width="7.875" style="89"/>
    <col min="2560" max="2560" width="35.75" style="89" customWidth="1"/>
    <col min="2561" max="2561" width="7.875" style="89" hidden="1" customWidth="1"/>
    <col min="2562" max="2563" width="12" style="89" customWidth="1"/>
    <col min="2564" max="2564" width="8" style="89" customWidth="1"/>
    <col min="2565" max="2565" width="7.875" style="89" customWidth="1"/>
    <col min="2566" max="2567" width="7.875" style="89" hidden="1" customWidth="1"/>
    <col min="2568" max="2815" width="7.875" style="89"/>
    <col min="2816" max="2816" width="35.75" style="89" customWidth="1"/>
    <col min="2817" max="2817" width="7.875" style="89" hidden="1" customWidth="1"/>
    <col min="2818" max="2819" width="12" style="89" customWidth="1"/>
    <col min="2820" max="2820" width="8" style="89" customWidth="1"/>
    <col min="2821" max="2821" width="7.875" style="89" customWidth="1"/>
    <col min="2822" max="2823" width="7.875" style="89" hidden="1" customWidth="1"/>
    <col min="2824" max="3071" width="7.875" style="89"/>
    <col min="3072" max="3072" width="35.75" style="89" customWidth="1"/>
    <col min="3073" max="3073" width="7.875" style="89" hidden="1" customWidth="1"/>
    <col min="3074" max="3075" width="12" style="89" customWidth="1"/>
    <col min="3076" max="3076" width="8" style="89" customWidth="1"/>
    <col min="3077" max="3077" width="7.875" style="89" customWidth="1"/>
    <col min="3078" max="3079" width="7.875" style="89" hidden="1" customWidth="1"/>
    <col min="3080" max="3327" width="7.875" style="89"/>
    <col min="3328" max="3328" width="35.75" style="89" customWidth="1"/>
    <col min="3329" max="3329" width="7.875" style="89" hidden="1" customWidth="1"/>
    <col min="3330" max="3331" width="12" style="89" customWidth="1"/>
    <col min="3332" max="3332" width="8" style="89" customWidth="1"/>
    <col min="3333" max="3333" width="7.875" style="89" customWidth="1"/>
    <col min="3334" max="3335" width="7.875" style="89" hidden="1" customWidth="1"/>
    <col min="3336" max="3583" width="7.875" style="89"/>
    <col min="3584" max="3584" width="35.75" style="89" customWidth="1"/>
    <col min="3585" max="3585" width="7.875" style="89" hidden="1" customWidth="1"/>
    <col min="3586" max="3587" width="12" style="89" customWidth="1"/>
    <col min="3588" max="3588" width="8" style="89" customWidth="1"/>
    <col min="3589" max="3589" width="7.875" style="89" customWidth="1"/>
    <col min="3590" max="3591" width="7.875" style="89" hidden="1" customWidth="1"/>
    <col min="3592" max="3839" width="7.875" style="89"/>
    <col min="3840" max="3840" width="35.75" style="89" customWidth="1"/>
    <col min="3841" max="3841" width="7.875" style="89" hidden="1" customWidth="1"/>
    <col min="3842" max="3843" width="12" style="89" customWidth="1"/>
    <col min="3844" max="3844" width="8" style="89" customWidth="1"/>
    <col min="3845" max="3845" width="7.875" style="89" customWidth="1"/>
    <col min="3846" max="3847" width="7.875" style="89" hidden="1" customWidth="1"/>
    <col min="3848" max="4095" width="7.875" style="89"/>
    <col min="4096" max="4096" width="35.75" style="89" customWidth="1"/>
    <col min="4097" max="4097" width="7.875" style="89" hidden="1" customWidth="1"/>
    <col min="4098" max="4099" width="12" style="89" customWidth="1"/>
    <col min="4100" max="4100" width="8" style="89" customWidth="1"/>
    <col min="4101" max="4101" width="7.875" style="89" customWidth="1"/>
    <col min="4102" max="4103" width="7.875" style="89" hidden="1" customWidth="1"/>
    <col min="4104" max="4351" width="7.875" style="89"/>
    <col min="4352" max="4352" width="35.75" style="89" customWidth="1"/>
    <col min="4353" max="4353" width="7.875" style="89" hidden="1" customWidth="1"/>
    <col min="4354" max="4355" width="12" style="89" customWidth="1"/>
    <col min="4356" max="4356" width="8" style="89" customWidth="1"/>
    <col min="4357" max="4357" width="7.875" style="89" customWidth="1"/>
    <col min="4358" max="4359" width="7.875" style="89" hidden="1" customWidth="1"/>
    <col min="4360" max="4607" width="7.875" style="89"/>
    <col min="4608" max="4608" width="35.75" style="89" customWidth="1"/>
    <col min="4609" max="4609" width="7.875" style="89" hidden="1" customWidth="1"/>
    <col min="4610" max="4611" width="12" style="89" customWidth="1"/>
    <col min="4612" max="4612" width="8" style="89" customWidth="1"/>
    <col min="4613" max="4613" width="7.875" style="89" customWidth="1"/>
    <col min="4614" max="4615" width="7.875" style="89" hidden="1" customWidth="1"/>
    <col min="4616" max="4863" width="7.875" style="89"/>
    <col min="4864" max="4864" width="35.75" style="89" customWidth="1"/>
    <col min="4865" max="4865" width="7.875" style="89" hidden="1" customWidth="1"/>
    <col min="4866" max="4867" width="12" style="89" customWidth="1"/>
    <col min="4868" max="4868" width="8" style="89" customWidth="1"/>
    <col min="4869" max="4869" width="7.875" style="89" customWidth="1"/>
    <col min="4870" max="4871" width="7.875" style="89" hidden="1" customWidth="1"/>
    <col min="4872" max="5119" width="7.875" style="89"/>
    <col min="5120" max="5120" width="35.75" style="89" customWidth="1"/>
    <col min="5121" max="5121" width="7.875" style="89" hidden="1" customWidth="1"/>
    <col min="5122" max="5123" width="12" style="89" customWidth="1"/>
    <col min="5124" max="5124" width="8" style="89" customWidth="1"/>
    <col min="5125" max="5125" width="7.875" style="89" customWidth="1"/>
    <col min="5126" max="5127" width="7.875" style="89" hidden="1" customWidth="1"/>
    <col min="5128" max="5375" width="7.875" style="89"/>
    <col min="5376" max="5376" width="35.75" style="89" customWidth="1"/>
    <col min="5377" max="5377" width="7.875" style="89" hidden="1" customWidth="1"/>
    <col min="5378" max="5379" width="12" style="89" customWidth="1"/>
    <col min="5380" max="5380" width="8" style="89" customWidth="1"/>
    <col min="5381" max="5381" width="7.875" style="89" customWidth="1"/>
    <col min="5382" max="5383" width="7.875" style="89" hidden="1" customWidth="1"/>
    <col min="5384" max="5631" width="7.875" style="89"/>
    <col min="5632" max="5632" width="35.75" style="89" customWidth="1"/>
    <col min="5633" max="5633" width="7.875" style="89" hidden="1" customWidth="1"/>
    <col min="5634" max="5635" width="12" style="89" customWidth="1"/>
    <col min="5636" max="5636" width="8" style="89" customWidth="1"/>
    <col min="5637" max="5637" width="7.875" style="89" customWidth="1"/>
    <col min="5638" max="5639" width="7.875" style="89" hidden="1" customWidth="1"/>
    <col min="5640" max="5887" width="7.875" style="89"/>
    <col min="5888" max="5888" width="35.75" style="89" customWidth="1"/>
    <col min="5889" max="5889" width="7.875" style="89" hidden="1" customWidth="1"/>
    <col min="5890" max="5891" width="12" style="89" customWidth="1"/>
    <col min="5892" max="5892" width="8" style="89" customWidth="1"/>
    <col min="5893" max="5893" width="7.875" style="89" customWidth="1"/>
    <col min="5894" max="5895" width="7.875" style="89" hidden="1" customWidth="1"/>
    <col min="5896" max="6143" width="7.875" style="89"/>
    <col min="6144" max="6144" width="35.75" style="89" customWidth="1"/>
    <col min="6145" max="6145" width="7.875" style="89" hidden="1" customWidth="1"/>
    <col min="6146" max="6147" width="12" style="89" customWidth="1"/>
    <col min="6148" max="6148" width="8" style="89" customWidth="1"/>
    <col min="6149" max="6149" width="7.875" style="89" customWidth="1"/>
    <col min="6150" max="6151" width="7.875" style="89" hidden="1" customWidth="1"/>
    <col min="6152" max="6399" width="7.875" style="89"/>
    <col min="6400" max="6400" width="35.75" style="89" customWidth="1"/>
    <col min="6401" max="6401" width="7.875" style="89" hidden="1" customWidth="1"/>
    <col min="6402" max="6403" width="12" style="89" customWidth="1"/>
    <col min="6404" max="6404" width="8" style="89" customWidth="1"/>
    <col min="6405" max="6405" width="7.875" style="89" customWidth="1"/>
    <col min="6406" max="6407" width="7.875" style="89" hidden="1" customWidth="1"/>
    <col min="6408" max="6655" width="7.875" style="89"/>
    <col min="6656" max="6656" width="35.75" style="89" customWidth="1"/>
    <col min="6657" max="6657" width="7.875" style="89" hidden="1" customWidth="1"/>
    <col min="6658" max="6659" width="12" style="89" customWidth="1"/>
    <col min="6660" max="6660" width="8" style="89" customWidth="1"/>
    <col min="6661" max="6661" width="7.875" style="89" customWidth="1"/>
    <col min="6662" max="6663" width="7.875" style="89" hidden="1" customWidth="1"/>
    <col min="6664" max="6911" width="7.875" style="89"/>
    <col min="6912" max="6912" width="35.75" style="89" customWidth="1"/>
    <col min="6913" max="6913" width="7.875" style="89" hidden="1" customWidth="1"/>
    <col min="6914" max="6915" width="12" style="89" customWidth="1"/>
    <col min="6916" max="6916" width="8" style="89" customWidth="1"/>
    <col min="6917" max="6917" width="7.875" style="89" customWidth="1"/>
    <col min="6918" max="6919" width="7.875" style="89" hidden="1" customWidth="1"/>
    <col min="6920" max="7167" width="7.875" style="89"/>
    <col min="7168" max="7168" width="35.75" style="89" customWidth="1"/>
    <col min="7169" max="7169" width="7.875" style="89" hidden="1" customWidth="1"/>
    <col min="7170" max="7171" width="12" style="89" customWidth="1"/>
    <col min="7172" max="7172" width="8" style="89" customWidth="1"/>
    <col min="7173" max="7173" width="7.875" style="89" customWidth="1"/>
    <col min="7174" max="7175" width="7.875" style="89" hidden="1" customWidth="1"/>
    <col min="7176" max="7423" width="7.875" style="89"/>
    <col min="7424" max="7424" width="35.75" style="89" customWidth="1"/>
    <col min="7425" max="7425" width="7.875" style="89" hidden="1" customWidth="1"/>
    <col min="7426" max="7427" width="12" style="89" customWidth="1"/>
    <col min="7428" max="7428" width="8" style="89" customWidth="1"/>
    <col min="7429" max="7429" width="7.875" style="89" customWidth="1"/>
    <col min="7430" max="7431" width="7.875" style="89" hidden="1" customWidth="1"/>
    <col min="7432" max="7679" width="7.875" style="89"/>
    <col min="7680" max="7680" width="35.75" style="89" customWidth="1"/>
    <col min="7681" max="7681" width="7.875" style="89" hidden="1" customWidth="1"/>
    <col min="7682" max="7683" width="12" style="89" customWidth="1"/>
    <col min="7684" max="7684" width="8" style="89" customWidth="1"/>
    <col min="7685" max="7685" width="7.875" style="89" customWidth="1"/>
    <col min="7686" max="7687" width="7.875" style="89" hidden="1" customWidth="1"/>
    <col min="7688" max="7935" width="7.875" style="89"/>
    <col min="7936" max="7936" width="35.75" style="89" customWidth="1"/>
    <col min="7937" max="7937" width="7.875" style="89" hidden="1" customWidth="1"/>
    <col min="7938" max="7939" width="12" style="89" customWidth="1"/>
    <col min="7940" max="7940" width="8" style="89" customWidth="1"/>
    <col min="7941" max="7941" width="7.875" style="89" customWidth="1"/>
    <col min="7942" max="7943" width="7.875" style="89" hidden="1" customWidth="1"/>
    <col min="7944" max="8191" width="7.875" style="89"/>
    <col min="8192" max="8192" width="35.75" style="89" customWidth="1"/>
    <col min="8193" max="8193" width="7.875" style="89" hidden="1" customWidth="1"/>
    <col min="8194" max="8195" width="12" style="89" customWidth="1"/>
    <col min="8196" max="8196" width="8" style="89" customWidth="1"/>
    <col min="8197" max="8197" width="7.875" style="89" customWidth="1"/>
    <col min="8198" max="8199" width="7.875" style="89" hidden="1" customWidth="1"/>
    <col min="8200" max="8447" width="7.875" style="89"/>
    <col min="8448" max="8448" width="35.75" style="89" customWidth="1"/>
    <col min="8449" max="8449" width="7.875" style="89" hidden="1" customWidth="1"/>
    <col min="8450" max="8451" width="12" style="89" customWidth="1"/>
    <col min="8452" max="8452" width="8" style="89" customWidth="1"/>
    <col min="8453" max="8453" width="7.875" style="89" customWidth="1"/>
    <col min="8454" max="8455" width="7.875" style="89" hidden="1" customWidth="1"/>
    <col min="8456" max="8703" width="7.875" style="89"/>
    <col min="8704" max="8704" width="35.75" style="89" customWidth="1"/>
    <col min="8705" max="8705" width="7.875" style="89" hidden="1" customWidth="1"/>
    <col min="8706" max="8707" width="12" style="89" customWidth="1"/>
    <col min="8708" max="8708" width="8" style="89" customWidth="1"/>
    <col min="8709" max="8709" width="7.875" style="89" customWidth="1"/>
    <col min="8710" max="8711" width="7.875" style="89" hidden="1" customWidth="1"/>
    <col min="8712" max="8959" width="7.875" style="89"/>
    <col min="8960" max="8960" width="35.75" style="89" customWidth="1"/>
    <col min="8961" max="8961" width="7.875" style="89" hidden="1" customWidth="1"/>
    <col min="8962" max="8963" width="12" style="89" customWidth="1"/>
    <col min="8964" max="8964" width="8" style="89" customWidth="1"/>
    <col min="8965" max="8965" width="7.875" style="89" customWidth="1"/>
    <col min="8966" max="8967" width="7.875" style="89" hidden="1" customWidth="1"/>
    <col min="8968" max="9215" width="7.875" style="89"/>
    <col min="9216" max="9216" width="35.75" style="89" customWidth="1"/>
    <col min="9217" max="9217" width="7.875" style="89" hidden="1" customWidth="1"/>
    <col min="9218" max="9219" width="12" style="89" customWidth="1"/>
    <col min="9220" max="9220" width="8" style="89" customWidth="1"/>
    <col min="9221" max="9221" width="7.875" style="89" customWidth="1"/>
    <col min="9222" max="9223" width="7.875" style="89" hidden="1" customWidth="1"/>
    <col min="9224" max="9471" width="7.875" style="89"/>
    <col min="9472" max="9472" width="35.75" style="89" customWidth="1"/>
    <col min="9473" max="9473" width="7.875" style="89" hidden="1" customWidth="1"/>
    <col min="9474" max="9475" width="12" style="89" customWidth="1"/>
    <col min="9476" max="9476" width="8" style="89" customWidth="1"/>
    <col min="9477" max="9477" width="7.875" style="89" customWidth="1"/>
    <col min="9478" max="9479" width="7.875" style="89" hidden="1" customWidth="1"/>
    <col min="9480" max="9727" width="7.875" style="89"/>
    <col min="9728" max="9728" width="35.75" style="89" customWidth="1"/>
    <col min="9729" max="9729" width="7.875" style="89" hidden="1" customWidth="1"/>
    <col min="9730" max="9731" width="12" style="89" customWidth="1"/>
    <col min="9732" max="9732" width="8" style="89" customWidth="1"/>
    <col min="9733" max="9733" width="7.875" style="89" customWidth="1"/>
    <col min="9734" max="9735" width="7.875" style="89" hidden="1" customWidth="1"/>
    <col min="9736" max="9983" width="7.875" style="89"/>
    <col min="9984" max="9984" width="35.75" style="89" customWidth="1"/>
    <col min="9985" max="9985" width="7.875" style="89" hidden="1" customWidth="1"/>
    <col min="9986" max="9987" width="12" style="89" customWidth="1"/>
    <col min="9988" max="9988" width="8" style="89" customWidth="1"/>
    <col min="9989" max="9989" width="7.875" style="89" customWidth="1"/>
    <col min="9990" max="9991" width="7.875" style="89" hidden="1" customWidth="1"/>
    <col min="9992" max="10239" width="7.875" style="89"/>
    <col min="10240" max="10240" width="35.75" style="89" customWidth="1"/>
    <col min="10241" max="10241" width="7.875" style="89" hidden="1" customWidth="1"/>
    <col min="10242" max="10243" width="12" style="89" customWidth="1"/>
    <col min="10244" max="10244" width="8" style="89" customWidth="1"/>
    <col min="10245" max="10245" width="7.875" style="89" customWidth="1"/>
    <col min="10246" max="10247" width="7.875" style="89" hidden="1" customWidth="1"/>
    <col min="10248" max="10495" width="7.875" style="89"/>
    <col min="10496" max="10496" width="35.75" style="89" customWidth="1"/>
    <col min="10497" max="10497" width="7.875" style="89" hidden="1" customWidth="1"/>
    <col min="10498" max="10499" width="12" style="89" customWidth="1"/>
    <col min="10500" max="10500" width="8" style="89" customWidth="1"/>
    <col min="10501" max="10501" width="7.875" style="89" customWidth="1"/>
    <col min="10502" max="10503" width="7.875" style="89" hidden="1" customWidth="1"/>
    <col min="10504" max="10751" width="7.875" style="89"/>
    <col min="10752" max="10752" width="35.75" style="89" customWidth="1"/>
    <col min="10753" max="10753" width="7.875" style="89" hidden="1" customWidth="1"/>
    <col min="10754" max="10755" width="12" style="89" customWidth="1"/>
    <col min="10756" max="10756" width="8" style="89" customWidth="1"/>
    <col min="10757" max="10757" width="7.875" style="89" customWidth="1"/>
    <col min="10758" max="10759" width="7.875" style="89" hidden="1" customWidth="1"/>
    <col min="10760" max="11007" width="7.875" style="89"/>
    <col min="11008" max="11008" width="35.75" style="89" customWidth="1"/>
    <col min="11009" max="11009" width="7.875" style="89" hidden="1" customWidth="1"/>
    <col min="11010" max="11011" width="12" style="89" customWidth="1"/>
    <col min="11012" max="11012" width="8" style="89" customWidth="1"/>
    <col min="11013" max="11013" width="7.875" style="89" customWidth="1"/>
    <col min="11014" max="11015" width="7.875" style="89" hidden="1" customWidth="1"/>
    <col min="11016" max="11263" width="7.875" style="89"/>
    <col min="11264" max="11264" width="35.75" style="89" customWidth="1"/>
    <col min="11265" max="11265" width="7.875" style="89" hidden="1" customWidth="1"/>
    <col min="11266" max="11267" width="12" style="89" customWidth="1"/>
    <col min="11268" max="11268" width="8" style="89" customWidth="1"/>
    <col min="11269" max="11269" width="7.875" style="89" customWidth="1"/>
    <col min="11270" max="11271" width="7.875" style="89" hidden="1" customWidth="1"/>
    <col min="11272" max="11519" width="7.875" style="89"/>
    <col min="11520" max="11520" width="35.75" style="89" customWidth="1"/>
    <col min="11521" max="11521" width="7.875" style="89" hidden="1" customWidth="1"/>
    <col min="11522" max="11523" width="12" style="89" customWidth="1"/>
    <col min="11524" max="11524" width="8" style="89" customWidth="1"/>
    <col min="11525" max="11525" width="7.875" style="89" customWidth="1"/>
    <col min="11526" max="11527" width="7.875" style="89" hidden="1" customWidth="1"/>
    <col min="11528" max="11775" width="7.875" style="89"/>
    <col min="11776" max="11776" width="35.75" style="89" customWidth="1"/>
    <col min="11777" max="11777" width="7.875" style="89" hidden="1" customWidth="1"/>
    <col min="11778" max="11779" width="12" style="89" customWidth="1"/>
    <col min="11780" max="11780" width="8" style="89" customWidth="1"/>
    <col min="11781" max="11781" width="7.875" style="89" customWidth="1"/>
    <col min="11782" max="11783" width="7.875" style="89" hidden="1" customWidth="1"/>
    <col min="11784" max="12031" width="7.875" style="89"/>
    <col min="12032" max="12032" width="35.75" style="89" customWidth="1"/>
    <col min="12033" max="12033" width="7.875" style="89" hidden="1" customWidth="1"/>
    <col min="12034" max="12035" width="12" style="89" customWidth="1"/>
    <col min="12036" max="12036" width="8" style="89" customWidth="1"/>
    <col min="12037" max="12037" width="7.875" style="89" customWidth="1"/>
    <col min="12038" max="12039" width="7.875" style="89" hidden="1" customWidth="1"/>
    <col min="12040" max="12287" width="7.875" style="89"/>
    <col min="12288" max="12288" width="35.75" style="89" customWidth="1"/>
    <col min="12289" max="12289" width="7.875" style="89" hidden="1" customWidth="1"/>
    <col min="12290" max="12291" width="12" style="89" customWidth="1"/>
    <col min="12292" max="12292" width="8" style="89" customWidth="1"/>
    <col min="12293" max="12293" width="7.875" style="89" customWidth="1"/>
    <col min="12294" max="12295" width="7.875" style="89" hidden="1" customWidth="1"/>
    <col min="12296" max="12543" width="7.875" style="89"/>
    <col min="12544" max="12544" width="35.75" style="89" customWidth="1"/>
    <col min="12545" max="12545" width="7.875" style="89" hidden="1" customWidth="1"/>
    <col min="12546" max="12547" width="12" style="89" customWidth="1"/>
    <col min="12548" max="12548" width="8" style="89" customWidth="1"/>
    <col min="12549" max="12549" width="7.875" style="89" customWidth="1"/>
    <col min="12550" max="12551" width="7.875" style="89" hidden="1" customWidth="1"/>
    <col min="12552" max="12799" width="7.875" style="89"/>
    <col min="12800" max="12800" width="35.75" style="89" customWidth="1"/>
    <col min="12801" max="12801" width="7.875" style="89" hidden="1" customWidth="1"/>
    <col min="12802" max="12803" width="12" style="89" customWidth="1"/>
    <col min="12804" max="12804" width="8" style="89" customWidth="1"/>
    <col min="12805" max="12805" width="7.875" style="89" customWidth="1"/>
    <col min="12806" max="12807" width="7.875" style="89" hidden="1" customWidth="1"/>
    <col min="12808" max="13055" width="7.875" style="89"/>
    <col min="13056" max="13056" width="35.75" style="89" customWidth="1"/>
    <col min="13057" max="13057" width="7.875" style="89" hidden="1" customWidth="1"/>
    <col min="13058" max="13059" width="12" style="89" customWidth="1"/>
    <col min="13060" max="13060" width="8" style="89" customWidth="1"/>
    <col min="13061" max="13061" width="7.875" style="89" customWidth="1"/>
    <col min="13062" max="13063" width="7.875" style="89" hidden="1" customWidth="1"/>
    <col min="13064" max="13311" width="7.875" style="89"/>
    <col min="13312" max="13312" width="35.75" style="89" customWidth="1"/>
    <col min="13313" max="13313" width="7.875" style="89" hidden="1" customWidth="1"/>
    <col min="13314" max="13315" width="12" style="89" customWidth="1"/>
    <col min="13316" max="13316" width="8" style="89" customWidth="1"/>
    <col min="13317" max="13317" width="7.875" style="89" customWidth="1"/>
    <col min="13318" max="13319" width="7.875" style="89" hidden="1" customWidth="1"/>
    <col min="13320" max="13567" width="7.875" style="89"/>
    <col min="13568" max="13568" width="35.75" style="89" customWidth="1"/>
    <col min="13569" max="13569" width="7.875" style="89" hidden="1" customWidth="1"/>
    <col min="13570" max="13571" width="12" style="89" customWidth="1"/>
    <col min="13572" max="13572" width="8" style="89" customWidth="1"/>
    <col min="13573" max="13573" width="7.875" style="89" customWidth="1"/>
    <col min="13574" max="13575" width="7.875" style="89" hidden="1" customWidth="1"/>
    <col min="13576" max="13823" width="7.875" style="89"/>
    <col min="13824" max="13824" width="35.75" style="89" customWidth="1"/>
    <col min="13825" max="13825" width="7.875" style="89" hidden="1" customWidth="1"/>
    <col min="13826" max="13827" width="12" style="89" customWidth="1"/>
    <col min="13828" max="13828" width="8" style="89" customWidth="1"/>
    <col min="13829" max="13829" width="7.875" style="89" customWidth="1"/>
    <col min="13830" max="13831" width="7.875" style="89" hidden="1" customWidth="1"/>
    <col min="13832" max="14079" width="7.875" style="89"/>
    <col min="14080" max="14080" width="35.75" style="89" customWidth="1"/>
    <col min="14081" max="14081" width="7.875" style="89" hidden="1" customWidth="1"/>
    <col min="14082" max="14083" width="12" style="89" customWidth="1"/>
    <col min="14084" max="14084" width="8" style="89" customWidth="1"/>
    <col min="14085" max="14085" width="7.875" style="89" customWidth="1"/>
    <col min="14086" max="14087" width="7.875" style="89" hidden="1" customWidth="1"/>
    <col min="14088" max="14335" width="7.875" style="89"/>
    <col min="14336" max="14336" width="35.75" style="89" customWidth="1"/>
    <col min="14337" max="14337" width="7.875" style="89" hidden="1" customWidth="1"/>
    <col min="14338" max="14339" width="12" style="89" customWidth="1"/>
    <col min="14340" max="14340" width="8" style="89" customWidth="1"/>
    <col min="14341" max="14341" width="7.875" style="89" customWidth="1"/>
    <col min="14342" max="14343" width="7.875" style="89" hidden="1" customWidth="1"/>
    <col min="14344" max="14591" width="7.875" style="89"/>
    <col min="14592" max="14592" width="35.75" style="89" customWidth="1"/>
    <col min="14593" max="14593" width="7.875" style="89" hidden="1" customWidth="1"/>
    <col min="14594" max="14595" width="12" style="89" customWidth="1"/>
    <col min="14596" max="14596" width="8" style="89" customWidth="1"/>
    <col min="14597" max="14597" width="7.875" style="89" customWidth="1"/>
    <col min="14598" max="14599" width="7.875" style="89" hidden="1" customWidth="1"/>
    <col min="14600" max="14847" width="7.875" style="89"/>
    <col min="14848" max="14848" width="35.75" style="89" customWidth="1"/>
    <col min="14849" max="14849" width="7.875" style="89" hidden="1" customWidth="1"/>
    <col min="14850" max="14851" width="12" style="89" customWidth="1"/>
    <col min="14852" max="14852" width="8" style="89" customWidth="1"/>
    <col min="14853" max="14853" width="7.875" style="89" customWidth="1"/>
    <col min="14854" max="14855" width="7.875" style="89" hidden="1" customWidth="1"/>
    <col min="14856" max="15103" width="7.875" style="89"/>
    <col min="15104" max="15104" width="35.75" style="89" customWidth="1"/>
    <col min="15105" max="15105" width="7.875" style="89" hidden="1" customWidth="1"/>
    <col min="15106" max="15107" width="12" style="89" customWidth="1"/>
    <col min="15108" max="15108" width="8" style="89" customWidth="1"/>
    <col min="15109" max="15109" width="7.875" style="89" customWidth="1"/>
    <col min="15110" max="15111" width="7.875" style="89" hidden="1" customWidth="1"/>
    <col min="15112" max="15359" width="7.875" style="89"/>
    <col min="15360" max="15360" width="35.75" style="89" customWidth="1"/>
    <col min="15361" max="15361" width="7.875" style="89" hidden="1" customWidth="1"/>
    <col min="15362" max="15363" width="12" style="89" customWidth="1"/>
    <col min="15364" max="15364" width="8" style="89" customWidth="1"/>
    <col min="15365" max="15365" width="7.875" style="89" customWidth="1"/>
    <col min="15366" max="15367" width="7.875" style="89" hidden="1" customWidth="1"/>
    <col min="15368" max="15615" width="7.875" style="89"/>
    <col min="15616" max="15616" width="35.75" style="89" customWidth="1"/>
    <col min="15617" max="15617" width="7.875" style="89" hidden="1" customWidth="1"/>
    <col min="15618" max="15619" width="12" style="89" customWidth="1"/>
    <col min="15620" max="15620" width="8" style="89" customWidth="1"/>
    <col min="15621" max="15621" width="7.875" style="89" customWidth="1"/>
    <col min="15622" max="15623" width="7.875" style="89" hidden="1" customWidth="1"/>
    <col min="15624" max="15871" width="7.875" style="89"/>
    <col min="15872" max="15872" width="35.75" style="89" customWidth="1"/>
    <col min="15873" max="15873" width="7.875" style="89" hidden="1" customWidth="1"/>
    <col min="15874" max="15875" width="12" style="89" customWidth="1"/>
    <col min="15876" max="15876" width="8" style="89" customWidth="1"/>
    <col min="15877" max="15877" width="7.875" style="89" customWidth="1"/>
    <col min="15878" max="15879" width="7.875" style="89" hidden="1" customWidth="1"/>
    <col min="15880" max="16127" width="7.875" style="89"/>
    <col min="16128" max="16128" width="35.75" style="89" customWidth="1"/>
    <col min="16129" max="16129" width="7.875" style="89" hidden="1" customWidth="1"/>
    <col min="16130" max="16131" width="12" style="89" customWidth="1"/>
    <col min="16132" max="16132" width="8" style="89" customWidth="1"/>
    <col min="16133" max="16133" width="7.875" style="89" customWidth="1"/>
    <col min="16134" max="16135" width="7.875" style="89" hidden="1" customWidth="1"/>
    <col min="16136" max="16384" width="7.875" style="89"/>
  </cols>
  <sheetData>
    <row r="1" ht="18.75" spans="1:3">
      <c r="A1" s="90" t="s">
        <v>17</v>
      </c>
      <c r="B1" s="91"/>
      <c r="C1" s="91"/>
    </row>
    <row r="2" ht="23.25" spans="1:3">
      <c r="A2" s="92" t="s">
        <v>18</v>
      </c>
      <c r="B2" s="93"/>
      <c r="C2" s="93"/>
    </row>
    <row r="3" spans="1:3">
      <c r="A3" s="94"/>
      <c r="B3" s="94"/>
      <c r="C3" s="95" t="s">
        <v>2</v>
      </c>
    </row>
    <row r="4" s="83" customFormat="1" ht="46.5" customHeight="1" spans="1:4">
      <c r="A4" s="96" t="s">
        <v>3</v>
      </c>
      <c r="B4" s="96" t="s">
        <v>4</v>
      </c>
      <c r="C4" s="96" t="s">
        <v>5</v>
      </c>
      <c r="D4" s="97"/>
    </row>
    <row r="5" s="84" customFormat="1" ht="46.5" customHeight="1" spans="1:4">
      <c r="A5" s="98" t="s">
        <v>19</v>
      </c>
      <c r="B5" s="99">
        <v>48.63</v>
      </c>
      <c r="C5" s="99">
        <v>48.63</v>
      </c>
      <c r="D5" s="100"/>
    </row>
    <row r="6" s="85" customFormat="1" ht="46.5" customHeight="1" spans="1:6">
      <c r="A6" s="98" t="s">
        <v>20</v>
      </c>
      <c r="B6" s="99">
        <v>88.72</v>
      </c>
      <c r="C6" s="99">
        <v>88.72</v>
      </c>
      <c r="D6" s="101"/>
      <c r="F6" s="85">
        <v>988753</v>
      </c>
    </row>
    <row r="7" s="85" customFormat="1" ht="46.5" customHeight="1" spans="1:4">
      <c r="A7" s="98" t="s">
        <v>8</v>
      </c>
      <c r="B7" s="99"/>
      <c r="C7" s="99"/>
      <c r="D7" s="101"/>
    </row>
    <row r="8" s="85" customFormat="1" ht="46.5" customHeight="1" spans="1:4">
      <c r="A8" s="98" t="s">
        <v>21</v>
      </c>
      <c r="B8" s="99">
        <v>88.72</v>
      </c>
      <c r="C8" s="99">
        <v>88.72</v>
      </c>
      <c r="D8" s="101"/>
    </row>
    <row r="9" s="86" customFormat="1" ht="46.5" customHeight="1" spans="1:6">
      <c r="A9" s="102" t="s">
        <v>22</v>
      </c>
      <c r="B9" s="99">
        <v>39.03</v>
      </c>
      <c r="C9" s="99">
        <v>39.03</v>
      </c>
      <c r="D9" s="103"/>
      <c r="F9" s="86">
        <v>822672</v>
      </c>
    </row>
    <row r="10" s="86" customFormat="1" ht="46.5" customHeight="1" spans="1:4">
      <c r="A10" s="104" t="s">
        <v>11</v>
      </c>
      <c r="B10" s="99"/>
      <c r="C10" s="99"/>
      <c r="D10" s="103"/>
    </row>
    <row r="11" s="86" customFormat="1" ht="46.5" customHeight="1" spans="1:4">
      <c r="A11" s="104" t="s">
        <v>23</v>
      </c>
      <c r="B11" s="99">
        <v>39.03</v>
      </c>
      <c r="C11" s="99">
        <v>39.03</v>
      </c>
      <c r="D11" s="103"/>
    </row>
    <row r="12" s="87" customFormat="1" ht="46.5" customHeight="1" spans="1:4">
      <c r="A12" s="98" t="s">
        <v>24</v>
      </c>
      <c r="B12" s="99">
        <v>2.6</v>
      </c>
      <c r="C12" s="99">
        <v>2.6</v>
      </c>
      <c r="D12" s="105"/>
    </row>
    <row r="13" s="86" customFormat="1" ht="46.5" customHeight="1" spans="1:6">
      <c r="A13" s="98" t="s">
        <v>25</v>
      </c>
      <c r="B13" s="99">
        <v>84.52</v>
      </c>
      <c r="C13" s="99">
        <v>84.52</v>
      </c>
      <c r="D13" s="103"/>
      <c r="F13" s="86">
        <v>988753</v>
      </c>
    </row>
    <row r="14" s="86" customFormat="1" ht="46.5" customHeight="1" spans="1:6">
      <c r="A14" s="102" t="s">
        <v>26</v>
      </c>
      <c r="B14" s="99">
        <v>17.5</v>
      </c>
      <c r="C14" s="99"/>
      <c r="D14" s="103"/>
      <c r="F14" s="86">
        <v>822672</v>
      </c>
    </row>
    <row r="15" s="88" customFormat="1" ht="46.5" customHeight="1" spans="1:4">
      <c r="A15" s="106" t="s">
        <v>27</v>
      </c>
      <c r="B15" s="107"/>
      <c r="C15" s="107"/>
      <c r="D15" s="108"/>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7" sqref="A7:G7"/>
    </sheetView>
  </sheetViews>
  <sheetFormatPr defaultColWidth="9" defaultRowHeight="13.5" outlineLevelRow="7" outlineLevelCol="6"/>
  <cols>
    <col min="7" max="7" width="23.25" customWidth="1"/>
  </cols>
  <sheetData>
    <row r="1" ht="19.5" spans="1:7">
      <c r="A1" s="51" t="s">
        <v>28</v>
      </c>
      <c r="B1" s="51"/>
      <c r="C1" s="51"/>
      <c r="D1" s="51"/>
      <c r="E1" s="51"/>
      <c r="F1" s="51"/>
      <c r="G1" s="51"/>
    </row>
    <row r="2" ht="14.25" spans="1:7">
      <c r="A2" s="64"/>
      <c r="B2" s="64"/>
      <c r="C2" s="52"/>
      <c r="D2" s="52"/>
      <c r="E2" s="52"/>
      <c r="F2" s="52"/>
      <c r="G2" s="53" t="s">
        <v>2</v>
      </c>
    </row>
    <row r="3" ht="14.25" spans="1:7">
      <c r="A3" s="65" t="s">
        <v>29</v>
      </c>
      <c r="B3" s="66" t="s">
        <v>30</v>
      </c>
      <c r="C3" s="66"/>
      <c r="D3" s="66"/>
      <c r="E3" s="67" t="s">
        <v>31</v>
      </c>
      <c r="F3" s="67"/>
      <c r="G3" s="67"/>
    </row>
    <row r="4" ht="14.25" spans="1:7">
      <c r="A4" s="65"/>
      <c r="B4" s="68"/>
      <c r="C4" s="69" t="s">
        <v>32</v>
      </c>
      <c r="D4" s="70" t="s">
        <v>33</v>
      </c>
      <c r="E4" s="71"/>
      <c r="F4" s="69" t="s">
        <v>32</v>
      </c>
      <c r="G4" s="72" t="s">
        <v>33</v>
      </c>
    </row>
    <row r="5" spans="1:7">
      <c r="A5" s="73" t="s">
        <v>34</v>
      </c>
      <c r="B5" s="74" t="s">
        <v>35</v>
      </c>
      <c r="C5" s="75" t="s">
        <v>36</v>
      </c>
      <c r="D5" s="76" t="s">
        <v>37</v>
      </c>
      <c r="E5" s="74" t="s">
        <v>38</v>
      </c>
      <c r="F5" s="75" t="s">
        <v>39</v>
      </c>
      <c r="G5" s="77" t="s">
        <v>40</v>
      </c>
    </row>
    <row r="6" ht="27.75" spans="1:7">
      <c r="A6" s="78" t="s">
        <v>41</v>
      </c>
      <c r="B6" s="79">
        <f>SUM(C6:D6)</f>
        <v>120.02</v>
      </c>
      <c r="C6" s="80">
        <v>31.3</v>
      </c>
      <c r="D6" s="81">
        <v>88.72</v>
      </c>
      <c r="E6" s="79">
        <f>SUM(F6:G6)</f>
        <v>114.04</v>
      </c>
      <c r="F6" s="79">
        <v>28.62</v>
      </c>
      <c r="G6" s="80">
        <v>85.42</v>
      </c>
    </row>
    <row r="7" spans="1:7">
      <c r="A7" s="82" t="s">
        <v>42</v>
      </c>
      <c r="B7" s="82"/>
      <c r="C7" s="82"/>
      <c r="D7" s="82"/>
      <c r="E7" s="82"/>
      <c r="F7" s="82"/>
      <c r="G7" s="82"/>
    </row>
    <row r="8" spans="1:7">
      <c r="A8" s="64" t="s">
        <v>43</v>
      </c>
      <c r="B8" s="64"/>
      <c r="C8" s="64"/>
      <c r="D8" s="64"/>
      <c r="E8" s="64"/>
      <c r="F8" s="64"/>
      <c r="G8" s="64"/>
    </row>
  </sheetData>
  <mergeCells count="6">
    <mergeCell ref="A1:G1"/>
    <mergeCell ref="B3:D3"/>
    <mergeCell ref="E3:G3"/>
    <mergeCell ref="A7:G7"/>
    <mergeCell ref="A8:G8"/>
    <mergeCell ref="A3:A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F20" sqref="F20"/>
    </sheetView>
  </sheetViews>
  <sheetFormatPr defaultColWidth="9" defaultRowHeight="13.5" outlineLevelCol="3"/>
  <cols>
    <col min="1" max="1" width="23.25" customWidth="1"/>
    <col min="3" max="3" width="18.125" customWidth="1"/>
    <col min="4" max="4" width="34.25" customWidth="1"/>
  </cols>
  <sheetData>
    <row r="1" ht="19.5" spans="1:4">
      <c r="A1" s="51" t="s">
        <v>44</v>
      </c>
      <c r="B1" s="51"/>
      <c r="C1" s="51"/>
      <c r="D1" s="51"/>
    </row>
    <row r="2" ht="14.25" spans="1:4">
      <c r="A2" s="52"/>
      <c r="B2" s="52"/>
      <c r="C2" s="52"/>
      <c r="D2" s="53" t="s">
        <v>2</v>
      </c>
    </row>
    <row r="3" ht="14.25" spans="1:4">
      <c r="A3" s="54" t="s">
        <v>45</v>
      </c>
      <c r="B3" s="55" t="s">
        <v>46</v>
      </c>
      <c r="C3" s="55" t="s">
        <v>47</v>
      </c>
      <c r="D3" s="54" t="s">
        <v>48</v>
      </c>
    </row>
    <row r="4" ht="27" spans="1:4">
      <c r="A4" s="56" t="s">
        <v>49</v>
      </c>
      <c r="B4" s="57" t="s">
        <v>50</v>
      </c>
      <c r="C4" s="58">
        <f>SUM(C5+C7)</f>
        <v>72.78</v>
      </c>
      <c r="D4" s="59">
        <f>SUM(D5+D7)</f>
        <v>72.78</v>
      </c>
    </row>
    <row r="5" spans="1:4">
      <c r="A5" s="56" t="s">
        <v>51</v>
      </c>
      <c r="B5" s="57" t="s">
        <v>36</v>
      </c>
      <c r="C5" s="58">
        <v>3.39</v>
      </c>
      <c r="D5" s="59">
        <v>3.39</v>
      </c>
    </row>
    <row r="6" spans="1:4">
      <c r="A6" s="56" t="s">
        <v>52</v>
      </c>
      <c r="B6" s="57" t="s">
        <v>37</v>
      </c>
      <c r="C6" s="58">
        <v>1.19</v>
      </c>
      <c r="D6" s="59">
        <v>1.19</v>
      </c>
    </row>
    <row r="7" spans="1:4">
      <c r="A7" s="56" t="s">
        <v>53</v>
      </c>
      <c r="B7" s="57" t="s">
        <v>54</v>
      </c>
      <c r="C7" s="58">
        <v>69.39</v>
      </c>
      <c r="D7" s="59">
        <v>69.39</v>
      </c>
    </row>
    <row r="8" ht="14.25" spans="1:4">
      <c r="A8" s="60" t="s">
        <v>52</v>
      </c>
      <c r="B8" s="61" t="s">
        <v>39</v>
      </c>
      <c r="C8" s="62">
        <v>1.44</v>
      </c>
      <c r="D8" s="63">
        <v>1.44</v>
      </c>
    </row>
    <row r="9" ht="27" spans="1:4">
      <c r="A9" s="56" t="s">
        <v>55</v>
      </c>
      <c r="B9" s="57" t="s">
        <v>56</v>
      </c>
      <c r="C9" s="58">
        <f>SUM(C10:C11)</f>
        <v>3.93</v>
      </c>
      <c r="D9" s="59">
        <f>SUM(D10:D11)</f>
        <v>3.93</v>
      </c>
    </row>
    <row r="10" spans="1:4">
      <c r="A10" s="56" t="s">
        <v>51</v>
      </c>
      <c r="B10" s="57" t="s">
        <v>57</v>
      </c>
      <c r="C10" s="58">
        <v>1.33</v>
      </c>
      <c r="D10" s="59">
        <v>1.33</v>
      </c>
    </row>
    <row r="11" ht="14.25" spans="1:4">
      <c r="A11" s="60" t="s">
        <v>53</v>
      </c>
      <c r="B11" s="61" t="s">
        <v>58</v>
      </c>
      <c r="C11" s="62">
        <v>2.6</v>
      </c>
      <c r="D11" s="63">
        <v>2.6</v>
      </c>
    </row>
    <row r="12" ht="27" spans="1:4">
      <c r="A12" s="56" t="s">
        <v>59</v>
      </c>
      <c r="B12" s="57" t="s">
        <v>60</v>
      </c>
      <c r="C12" s="58">
        <f>SUM(C13:C14)</f>
        <v>3.02</v>
      </c>
      <c r="D12" s="59">
        <f>SUM(D13:D14)</f>
        <v>3.02</v>
      </c>
    </row>
    <row r="13" spans="1:4">
      <c r="A13" s="56" t="s">
        <v>51</v>
      </c>
      <c r="B13" s="57" t="s">
        <v>61</v>
      </c>
      <c r="C13" s="58">
        <v>0.88</v>
      </c>
      <c r="D13" s="59">
        <v>0.88</v>
      </c>
    </row>
    <row r="14" ht="14.25" spans="1:4">
      <c r="A14" s="60" t="s">
        <v>53</v>
      </c>
      <c r="B14" s="61" t="s">
        <v>62</v>
      </c>
      <c r="C14" s="62">
        <v>2.14</v>
      </c>
      <c r="D14" s="63">
        <v>2.14</v>
      </c>
    </row>
    <row r="15" spans="1:4">
      <c r="A15" s="56" t="s">
        <v>63</v>
      </c>
      <c r="B15" s="57" t="s">
        <v>64</v>
      </c>
      <c r="C15" s="58">
        <f>SUM(C16+C19)</f>
        <v>3.8278</v>
      </c>
      <c r="D15" s="59">
        <f>SUM(D16+D19)</f>
        <v>3.8278</v>
      </c>
    </row>
    <row r="16" spans="1:4">
      <c r="A16" s="56" t="s">
        <v>51</v>
      </c>
      <c r="B16" s="57" t="s">
        <v>65</v>
      </c>
      <c r="C16" s="58">
        <v>1.1278</v>
      </c>
      <c r="D16" s="59">
        <v>1.1278</v>
      </c>
    </row>
    <row r="17" spans="1:4">
      <c r="A17" s="56" t="s">
        <v>66</v>
      </c>
      <c r="B17" s="57"/>
      <c r="C17" s="58">
        <v>1.01</v>
      </c>
      <c r="D17" s="59">
        <v>1.01</v>
      </c>
    </row>
    <row r="18" spans="1:4">
      <c r="A18" s="56" t="s">
        <v>67</v>
      </c>
      <c r="B18" s="57" t="s">
        <v>68</v>
      </c>
      <c r="C18" s="58">
        <f>SUM(C16-C17)</f>
        <v>0.1178</v>
      </c>
      <c r="D18" s="59">
        <f>SUM(D16-D17)</f>
        <v>0.1178</v>
      </c>
    </row>
    <row r="19" spans="1:4">
      <c r="A19" s="56" t="s">
        <v>53</v>
      </c>
      <c r="B19" s="57" t="s">
        <v>69</v>
      </c>
      <c r="C19" s="58">
        <v>2.7</v>
      </c>
      <c r="D19" s="59">
        <v>2.7</v>
      </c>
    </row>
    <row r="20" spans="1:4">
      <c r="A20" s="56" t="s">
        <v>66</v>
      </c>
      <c r="B20" s="57"/>
      <c r="C20" s="58">
        <v>2.6</v>
      </c>
      <c r="D20" s="59">
        <v>2.6</v>
      </c>
    </row>
    <row r="21" ht="14.25" spans="1:4">
      <c r="A21" s="60" t="s">
        <v>70</v>
      </c>
      <c r="B21" s="61" t="s">
        <v>71</v>
      </c>
      <c r="C21" s="62">
        <v>0.1</v>
      </c>
      <c r="D21" s="63">
        <v>0.1</v>
      </c>
    </row>
    <row r="22" spans="1:4">
      <c r="A22" s="56" t="s">
        <v>72</v>
      </c>
      <c r="B22" s="57" t="s">
        <v>73</v>
      </c>
      <c r="C22" s="58">
        <f>SUM(C23:C24)</f>
        <v>5.28</v>
      </c>
      <c r="D22" s="59">
        <f>SUM(D23:D24)</f>
        <v>5.28</v>
      </c>
    </row>
    <row r="23" spans="1:4">
      <c r="A23" s="56" t="s">
        <v>51</v>
      </c>
      <c r="B23" s="57" t="s">
        <v>74</v>
      </c>
      <c r="C23" s="58">
        <v>0.96</v>
      </c>
      <c r="D23" s="59">
        <v>0.96</v>
      </c>
    </row>
    <row r="24" ht="14.25" spans="1:4">
      <c r="A24" s="60" t="s">
        <v>53</v>
      </c>
      <c r="B24" s="61" t="s">
        <v>75</v>
      </c>
      <c r="C24" s="62">
        <v>4.32</v>
      </c>
      <c r="D24" s="63">
        <v>4.32</v>
      </c>
    </row>
    <row r="25" spans="1:4">
      <c r="A25" s="64" t="s">
        <v>76</v>
      </c>
      <c r="B25" s="64"/>
      <c r="C25" s="64"/>
      <c r="D25" s="64"/>
    </row>
    <row r="26" spans="1:4">
      <c r="A26" s="64" t="s">
        <v>77</v>
      </c>
      <c r="B26" s="64"/>
      <c r="C26" s="64"/>
      <c r="D26" s="64"/>
    </row>
  </sheetData>
  <mergeCells count="3">
    <mergeCell ref="A1:D1"/>
    <mergeCell ref="A25:D25"/>
    <mergeCell ref="A26:D2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C4" workbookViewId="0">
      <selection activeCell="F28" sqref="F28"/>
    </sheetView>
  </sheetViews>
  <sheetFormatPr defaultColWidth="10.125" defaultRowHeight="13.5" outlineLevelCol="7"/>
  <cols>
    <col min="1" max="2" width="8.88333333333333" style="29" hidden="1" customWidth="1"/>
    <col min="3" max="3" width="42.475" style="29" customWidth="1"/>
    <col min="4" max="4" width="18.45" style="29" customWidth="1"/>
    <col min="5" max="6" width="20.7583333333333" style="29" customWidth="1"/>
    <col min="7" max="7" width="19.1333333333333" style="29" customWidth="1"/>
    <col min="8" max="8" width="8.88333333333333" style="29" hidden="1" customWidth="1"/>
    <col min="9" max="16384" width="10.125" style="29"/>
  </cols>
  <sheetData>
    <row r="1" ht="22.5" hidden="1" spans="1:4">
      <c r="A1" s="30">
        <v>0</v>
      </c>
      <c r="B1" s="30" t="s">
        <v>78</v>
      </c>
      <c r="C1" s="30" t="s">
        <v>79</v>
      </c>
      <c r="D1" s="30" t="s">
        <v>80</v>
      </c>
    </row>
    <row r="2" ht="22.5" hidden="1" spans="1:6">
      <c r="A2" s="30">
        <v>0</v>
      </c>
      <c r="B2" s="30" t="s">
        <v>81</v>
      </c>
      <c r="C2" s="30" t="s">
        <v>82</v>
      </c>
      <c r="D2" s="30" t="s">
        <v>83</v>
      </c>
      <c r="E2" s="30" t="s">
        <v>84</v>
      </c>
      <c r="F2" s="30" t="s">
        <v>85</v>
      </c>
    </row>
    <row r="3" hidden="1" spans="1:8">
      <c r="A3" s="30">
        <v>0</v>
      </c>
      <c r="B3" s="30" t="s">
        <v>86</v>
      </c>
      <c r="C3" s="30" t="s">
        <v>87</v>
      </c>
      <c r="E3" s="30" t="s">
        <v>88</v>
      </c>
      <c r="F3" s="30" t="s">
        <v>89</v>
      </c>
      <c r="G3" s="30" t="s">
        <v>90</v>
      </c>
      <c r="H3" s="30" t="s">
        <v>91</v>
      </c>
    </row>
    <row r="4" ht="14.3" customHeight="1" spans="1:3">
      <c r="A4" s="30">
        <v>0</v>
      </c>
      <c r="C4" s="31" t="s">
        <v>92</v>
      </c>
    </row>
    <row r="5" ht="18.8" customHeight="1" spans="1:6">
      <c r="A5" s="30">
        <v>0</v>
      </c>
      <c r="C5" s="32" t="s">
        <v>93</v>
      </c>
      <c r="D5" s="32"/>
      <c r="E5" s="32"/>
      <c r="F5" s="32"/>
    </row>
    <row r="6" ht="14.3" customHeight="1" spans="1:7">
      <c r="A6" s="30">
        <v>0</v>
      </c>
      <c r="C6" s="33" t="s">
        <v>2</v>
      </c>
      <c r="D6" s="33"/>
      <c r="E6" s="33"/>
      <c r="F6" s="33"/>
      <c r="G6" s="33"/>
    </row>
    <row r="7" ht="14.3" customHeight="1" spans="1:7">
      <c r="A7" s="30">
        <v>0</v>
      </c>
      <c r="C7" s="34" t="s">
        <v>3</v>
      </c>
      <c r="D7" s="35" t="s">
        <v>34</v>
      </c>
      <c r="E7" s="35" t="s">
        <v>47</v>
      </c>
      <c r="F7" s="36" t="s">
        <v>48</v>
      </c>
      <c r="G7" s="36" t="s">
        <v>94</v>
      </c>
    </row>
    <row r="8" ht="19.9" customHeight="1" spans="1:8">
      <c r="A8" s="30" t="s">
        <v>95</v>
      </c>
      <c r="B8" s="30" t="s">
        <v>96</v>
      </c>
      <c r="C8" s="37" t="s">
        <v>97</v>
      </c>
      <c r="D8" s="38" t="s">
        <v>35</v>
      </c>
      <c r="E8" s="39">
        <v>120.02</v>
      </c>
      <c r="F8" s="39">
        <v>120.02</v>
      </c>
      <c r="G8" s="40">
        <v>0</v>
      </c>
      <c r="H8" s="30">
        <v>1</v>
      </c>
    </row>
    <row r="9" ht="19.9" customHeight="1" spans="1:8">
      <c r="A9" s="30" t="s">
        <v>95</v>
      </c>
      <c r="B9" s="30" t="s">
        <v>98</v>
      </c>
      <c r="C9" s="41" t="s">
        <v>99</v>
      </c>
      <c r="D9" s="42" t="s">
        <v>36</v>
      </c>
      <c r="E9" s="43">
        <v>31.3</v>
      </c>
      <c r="F9" s="43">
        <v>31.3</v>
      </c>
      <c r="G9" s="44">
        <v>0</v>
      </c>
      <c r="H9" s="30">
        <v>2</v>
      </c>
    </row>
    <row r="10" ht="19.9" customHeight="1" spans="1:8">
      <c r="A10" s="30" t="s">
        <v>95</v>
      </c>
      <c r="B10" s="30" t="s">
        <v>100</v>
      </c>
      <c r="C10" s="37" t="s">
        <v>101</v>
      </c>
      <c r="D10" s="38" t="s">
        <v>37</v>
      </c>
      <c r="E10" s="39">
        <v>88.72</v>
      </c>
      <c r="F10" s="39">
        <v>88.72</v>
      </c>
      <c r="G10" s="40">
        <v>0</v>
      </c>
      <c r="H10" s="30">
        <v>3</v>
      </c>
    </row>
    <row r="11" ht="19.9" customHeight="1" spans="1:8">
      <c r="A11" s="30" t="s">
        <v>95</v>
      </c>
      <c r="B11" s="30" t="s">
        <v>102</v>
      </c>
      <c r="C11" s="45" t="s">
        <v>103</v>
      </c>
      <c r="D11" s="38" t="s">
        <v>38</v>
      </c>
      <c r="E11" s="39">
        <f>SUM(E12:E13)</f>
        <v>19.05</v>
      </c>
      <c r="F11" s="39">
        <f>SUM(F12:F13)</f>
        <v>19.05</v>
      </c>
      <c r="G11" s="40">
        <v>0</v>
      </c>
      <c r="H11" s="30">
        <v>4</v>
      </c>
    </row>
    <row r="12" ht="19.9" customHeight="1" spans="1:8">
      <c r="A12" s="30" t="s">
        <v>95</v>
      </c>
      <c r="B12" s="30" t="s">
        <v>104</v>
      </c>
      <c r="C12" s="46" t="s">
        <v>99</v>
      </c>
      <c r="D12" s="47" t="s">
        <v>39</v>
      </c>
      <c r="E12" s="48">
        <v>1.1</v>
      </c>
      <c r="F12" s="48">
        <v>1.1</v>
      </c>
      <c r="G12" s="44">
        <v>0</v>
      </c>
      <c r="H12" s="30">
        <v>5</v>
      </c>
    </row>
    <row r="13" ht="19.9" customHeight="1" spans="1:8">
      <c r="A13" s="30" t="s">
        <v>95</v>
      </c>
      <c r="B13" s="30" t="s">
        <v>105</v>
      </c>
      <c r="C13" s="37" t="s">
        <v>101</v>
      </c>
      <c r="D13" s="38" t="s">
        <v>40</v>
      </c>
      <c r="E13" s="39">
        <v>17.95</v>
      </c>
      <c r="F13" s="39">
        <v>17.95</v>
      </c>
      <c r="G13" s="49">
        <v>0</v>
      </c>
      <c r="H13" s="30">
        <v>6</v>
      </c>
    </row>
    <row r="14" ht="14.2" customHeight="1" spans="1:7">
      <c r="A14" s="30">
        <v>0</v>
      </c>
      <c r="C14" s="50" t="s">
        <v>106</v>
      </c>
      <c r="D14" s="50"/>
      <c r="E14" s="50"/>
      <c r="F14" s="50"/>
      <c r="G14" s="50"/>
    </row>
  </sheetData>
  <mergeCells count="3">
    <mergeCell ref="C5:F5"/>
    <mergeCell ref="C6:G6"/>
    <mergeCell ref="C14:G14"/>
  </mergeCells>
  <pageMargins left="0.75" right="0.75" top="0.268999993801117" bottom="0.268999993801117" header="0" footer="0"/>
  <pageSetup paperSize="9"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I9" sqref="I9"/>
    </sheetView>
  </sheetViews>
  <sheetFormatPr defaultColWidth="9" defaultRowHeight="13.5" outlineLevelCol="7"/>
  <cols>
    <col min="1" max="1" width="5.875" customWidth="1"/>
    <col min="2" max="2" width="47.375" customWidth="1"/>
    <col min="3" max="3" width="14.875" customWidth="1"/>
    <col min="6" max="6" width="9.125" customWidth="1"/>
  </cols>
  <sheetData>
    <row r="1" ht="19.5" spans="1:6">
      <c r="A1" s="8" t="s">
        <v>107</v>
      </c>
      <c r="B1" s="8"/>
      <c r="C1" s="8"/>
      <c r="D1" s="8"/>
      <c r="E1" s="8"/>
      <c r="F1" s="8"/>
    </row>
    <row r="2" spans="1:6">
      <c r="A2" s="9"/>
      <c r="B2" s="10"/>
      <c r="C2" s="10"/>
      <c r="D2" s="10"/>
      <c r="E2" s="10"/>
      <c r="F2" s="11" t="s">
        <v>2</v>
      </c>
    </row>
    <row r="3" ht="27" spans="1:6">
      <c r="A3" s="12" t="s">
        <v>108</v>
      </c>
      <c r="B3" s="12" t="s">
        <v>109</v>
      </c>
      <c r="C3" s="12" t="s">
        <v>110</v>
      </c>
      <c r="D3" s="12" t="s">
        <v>111</v>
      </c>
      <c r="E3" s="12" t="s">
        <v>112</v>
      </c>
      <c r="F3" s="12" t="s">
        <v>113</v>
      </c>
    </row>
    <row r="4" spans="1:6">
      <c r="A4" s="13"/>
      <c r="B4" s="12" t="s">
        <v>114</v>
      </c>
      <c r="C4" s="14"/>
      <c r="D4" s="14"/>
      <c r="E4" s="14"/>
      <c r="F4" s="14">
        <f>SUM(F5:F27)</f>
        <v>39.95</v>
      </c>
    </row>
    <row r="5" ht="16" customHeight="1" spans="1:6">
      <c r="A5" s="13">
        <v>1</v>
      </c>
      <c r="B5" s="15" t="s">
        <v>115</v>
      </c>
      <c r="C5" s="16" t="s">
        <v>116</v>
      </c>
      <c r="D5" s="17" t="s">
        <v>117</v>
      </c>
      <c r="E5" s="18" t="s">
        <v>118</v>
      </c>
      <c r="F5" s="19">
        <v>0.1</v>
      </c>
    </row>
    <row r="6" ht="16" customHeight="1" spans="1:6">
      <c r="A6" s="13">
        <v>2</v>
      </c>
      <c r="B6" s="20" t="s">
        <v>119</v>
      </c>
      <c r="C6" s="16" t="s">
        <v>116</v>
      </c>
      <c r="D6" s="21" t="s">
        <v>117</v>
      </c>
      <c r="E6" s="18" t="s">
        <v>118</v>
      </c>
      <c r="F6" s="22">
        <v>0.16</v>
      </c>
    </row>
    <row r="7" ht="16" customHeight="1" spans="1:6">
      <c r="A7" s="13">
        <v>3</v>
      </c>
      <c r="B7" s="20" t="s">
        <v>120</v>
      </c>
      <c r="C7" s="16" t="s">
        <v>121</v>
      </c>
      <c r="D7" s="21" t="s">
        <v>122</v>
      </c>
      <c r="E7" s="18" t="s">
        <v>118</v>
      </c>
      <c r="F7" s="22">
        <v>0.31</v>
      </c>
    </row>
    <row r="8" ht="16" customHeight="1" spans="1:6">
      <c r="A8" s="13">
        <v>4</v>
      </c>
      <c r="B8" s="20" t="s">
        <v>123</v>
      </c>
      <c r="C8" s="16" t="s">
        <v>121</v>
      </c>
      <c r="D8" s="21" t="s">
        <v>124</v>
      </c>
      <c r="E8" s="18" t="s">
        <v>118</v>
      </c>
      <c r="F8" s="22">
        <v>1.4</v>
      </c>
    </row>
    <row r="9" ht="16" customHeight="1" spans="1:6">
      <c r="A9" s="13">
        <v>5</v>
      </c>
      <c r="B9" s="20" t="s">
        <v>125</v>
      </c>
      <c r="C9" s="16" t="s">
        <v>126</v>
      </c>
      <c r="D9" s="21" t="s">
        <v>127</v>
      </c>
      <c r="E9" s="18" t="s">
        <v>118</v>
      </c>
      <c r="F9" s="22">
        <v>0.03</v>
      </c>
    </row>
    <row r="10" ht="16" customHeight="1" spans="1:6">
      <c r="A10" s="13">
        <v>6</v>
      </c>
      <c r="B10" s="15" t="s">
        <v>128</v>
      </c>
      <c r="C10" s="23" t="s">
        <v>129</v>
      </c>
      <c r="D10" s="24" t="s">
        <v>124</v>
      </c>
      <c r="E10" s="18" t="s">
        <v>130</v>
      </c>
      <c r="F10" s="19">
        <v>0.43</v>
      </c>
    </row>
    <row r="11" ht="16" customHeight="1" spans="1:6">
      <c r="A11" s="13">
        <v>7</v>
      </c>
      <c r="B11" s="15" t="s">
        <v>131</v>
      </c>
      <c r="C11" s="23" t="s">
        <v>132</v>
      </c>
      <c r="D11" s="24" t="s">
        <v>124</v>
      </c>
      <c r="E11" s="18" t="s">
        <v>130</v>
      </c>
      <c r="F11" s="19">
        <v>0.63</v>
      </c>
    </row>
    <row r="12" ht="16" customHeight="1" spans="1:6">
      <c r="A12" s="13">
        <v>8</v>
      </c>
      <c r="B12" s="15" t="s">
        <v>133</v>
      </c>
      <c r="C12" s="23" t="s">
        <v>121</v>
      </c>
      <c r="D12" s="24" t="s">
        <v>124</v>
      </c>
      <c r="E12" s="18" t="s">
        <v>130</v>
      </c>
      <c r="F12" s="19">
        <v>4</v>
      </c>
    </row>
    <row r="13" ht="16" customHeight="1" spans="1:6">
      <c r="A13" s="13">
        <v>9</v>
      </c>
      <c r="B13" s="20" t="s">
        <v>134</v>
      </c>
      <c r="C13" s="23" t="s">
        <v>121</v>
      </c>
      <c r="D13" s="24" t="s">
        <v>124</v>
      </c>
      <c r="E13" s="18" t="s">
        <v>130</v>
      </c>
      <c r="F13" s="22">
        <v>1.99</v>
      </c>
    </row>
    <row r="14" ht="16" customHeight="1" spans="1:6">
      <c r="A14" s="13">
        <v>10</v>
      </c>
      <c r="B14" s="20" t="s">
        <v>135</v>
      </c>
      <c r="C14" s="23" t="s">
        <v>136</v>
      </c>
      <c r="D14" s="24" t="s">
        <v>137</v>
      </c>
      <c r="E14" s="18" t="s">
        <v>130</v>
      </c>
      <c r="F14" s="22">
        <v>1.79</v>
      </c>
    </row>
    <row r="15" ht="16" customHeight="1" spans="1:6">
      <c r="A15" s="13">
        <v>11</v>
      </c>
      <c r="B15" s="15" t="s">
        <v>138</v>
      </c>
      <c r="C15" s="23" t="s">
        <v>136</v>
      </c>
      <c r="D15" s="24" t="s">
        <v>137</v>
      </c>
      <c r="E15" s="18" t="s">
        <v>130</v>
      </c>
      <c r="F15" s="19">
        <v>2.1</v>
      </c>
    </row>
    <row r="16" ht="16" customHeight="1" spans="1:6">
      <c r="A16" s="13">
        <v>12</v>
      </c>
      <c r="B16" s="25" t="s">
        <v>139</v>
      </c>
      <c r="C16" s="23" t="s">
        <v>121</v>
      </c>
      <c r="D16" s="24" t="s">
        <v>137</v>
      </c>
      <c r="E16" s="18" t="s">
        <v>130</v>
      </c>
      <c r="F16" s="26">
        <v>3.66</v>
      </c>
    </row>
    <row r="17" ht="16" customHeight="1" spans="1:6">
      <c r="A17" s="13">
        <v>13</v>
      </c>
      <c r="B17" s="25" t="s">
        <v>140</v>
      </c>
      <c r="C17" s="23" t="s">
        <v>141</v>
      </c>
      <c r="D17" s="24" t="s">
        <v>124</v>
      </c>
      <c r="E17" s="18" t="s">
        <v>130</v>
      </c>
      <c r="F17" s="26">
        <v>4.6</v>
      </c>
    </row>
    <row r="18" ht="16" customHeight="1" spans="1:6">
      <c r="A18" s="13">
        <v>14</v>
      </c>
      <c r="B18" s="25" t="s">
        <v>142</v>
      </c>
      <c r="C18" s="23" t="s">
        <v>129</v>
      </c>
      <c r="D18" s="24" t="s">
        <v>143</v>
      </c>
      <c r="E18" s="18" t="s">
        <v>130</v>
      </c>
      <c r="F18" s="26">
        <v>1.37</v>
      </c>
    </row>
    <row r="19" ht="16" customHeight="1" spans="1:6">
      <c r="A19" s="13">
        <v>15</v>
      </c>
      <c r="B19" s="25" t="s">
        <v>144</v>
      </c>
      <c r="C19" s="23" t="s">
        <v>121</v>
      </c>
      <c r="D19" s="24" t="s">
        <v>124</v>
      </c>
      <c r="E19" s="18" t="s">
        <v>130</v>
      </c>
      <c r="F19" s="26">
        <v>1.41</v>
      </c>
    </row>
    <row r="20" ht="16" customHeight="1" spans="1:6">
      <c r="A20" s="13">
        <v>16</v>
      </c>
      <c r="B20" s="25" t="s">
        <v>145</v>
      </c>
      <c r="C20" s="23" t="s">
        <v>141</v>
      </c>
      <c r="D20" s="24" t="s">
        <v>124</v>
      </c>
      <c r="E20" s="18" t="s">
        <v>130</v>
      </c>
      <c r="F20" s="26">
        <v>3.47</v>
      </c>
    </row>
    <row r="21" ht="16" customHeight="1" spans="1:6">
      <c r="A21" s="13">
        <v>17</v>
      </c>
      <c r="B21" s="25" t="s">
        <v>146</v>
      </c>
      <c r="C21" s="23" t="s">
        <v>147</v>
      </c>
      <c r="D21" s="24" t="s">
        <v>143</v>
      </c>
      <c r="E21" s="18" t="s">
        <v>130</v>
      </c>
      <c r="F21" s="26">
        <v>1.22</v>
      </c>
    </row>
    <row r="22" ht="16" customHeight="1" spans="1:6">
      <c r="A22" s="13">
        <v>18</v>
      </c>
      <c r="B22" s="25" t="s">
        <v>148</v>
      </c>
      <c r="C22" s="23" t="s">
        <v>121</v>
      </c>
      <c r="D22" s="24" t="s">
        <v>124</v>
      </c>
      <c r="E22" s="18" t="s">
        <v>130</v>
      </c>
      <c r="F22" s="26">
        <v>0.32</v>
      </c>
    </row>
    <row r="23" ht="16" customHeight="1" spans="1:6">
      <c r="A23" s="13">
        <v>19</v>
      </c>
      <c r="B23" s="25" t="s">
        <v>149</v>
      </c>
      <c r="C23" s="23" t="s">
        <v>121</v>
      </c>
      <c r="D23" s="24" t="s">
        <v>124</v>
      </c>
      <c r="E23" s="18" t="s">
        <v>130</v>
      </c>
      <c r="F23" s="26">
        <v>0.6</v>
      </c>
    </row>
    <row r="24" ht="16" customHeight="1" spans="1:6">
      <c r="A24" s="13">
        <v>20</v>
      </c>
      <c r="B24" s="25" t="s">
        <v>150</v>
      </c>
      <c r="C24" s="23" t="s">
        <v>116</v>
      </c>
      <c r="D24" s="24" t="s">
        <v>151</v>
      </c>
      <c r="E24" s="18" t="s">
        <v>130</v>
      </c>
      <c r="F24" s="26">
        <v>4.24</v>
      </c>
    </row>
    <row r="25" ht="16" customHeight="1" spans="1:6">
      <c r="A25" s="13">
        <v>21</v>
      </c>
      <c r="B25" s="25" t="s">
        <v>152</v>
      </c>
      <c r="C25" s="23" t="s">
        <v>121</v>
      </c>
      <c r="D25" s="24" t="s">
        <v>124</v>
      </c>
      <c r="E25" s="18" t="s">
        <v>130</v>
      </c>
      <c r="F25" s="26">
        <v>0.89</v>
      </c>
    </row>
    <row r="26" ht="16" customHeight="1" spans="1:6">
      <c r="A26" s="13">
        <v>22</v>
      </c>
      <c r="B26" s="25" t="s">
        <v>153</v>
      </c>
      <c r="C26" s="23" t="s">
        <v>121</v>
      </c>
      <c r="D26" s="24" t="s">
        <v>124</v>
      </c>
      <c r="E26" s="18" t="s">
        <v>130</v>
      </c>
      <c r="F26" s="26">
        <v>2.5</v>
      </c>
    </row>
    <row r="27" ht="16" customHeight="1" spans="1:6">
      <c r="A27" s="13">
        <v>23</v>
      </c>
      <c r="B27" s="25" t="s">
        <v>154</v>
      </c>
      <c r="C27" s="26" t="s">
        <v>155</v>
      </c>
      <c r="D27" s="24" t="s">
        <v>156</v>
      </c>
      <c r="E27" s="18" t="s">
        <v>130</v>
      </c>
      <c r="F27" s="26">
        <v>2.73</v>
      </c>
    </row>
    <row r="28" ht="16" customHeight="1" spans="1:6">
      <c r="A28" s="13"/>
      <c r="B28" s="27"/>
      <c r="C28" s="18"/>
      <c r="D28" s="18"/>
      <c r="E28" s="18"/>
      <c r="F28" s="18"/>
    </row>
    <row r="29" spans="1:6">
      <c r="A29" s="13"/>
      <c r="B29" s="28"/>
      <c r="C29" s="14"/>
      <c r="D29" s="14"/>
      <c r="E29" s="14"/>
      <c r="F29" s="14"/>
    </row>
    <row r="45" spans="8:8">
      <c r="H45">
        <v>1</v>
      </c>
    </row>
  </sheetData>
  <mergeCells count="1">
    <mergeCell ref="A1:F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E17" sqref="E17:E18"/>
    </sheetView>
  </sheetViews>
  <sheetFormatPr defaultColWidth="8.89166666666667" defaultRowHeight="13.5" outlineLevelCol="1"/>
  <cols>
    <col min="1" max="1" width="28.5583333333333" style="1" customWidth="1"/>
    <col min="2" max="2" width="35.5583333333333" style="1" customWidth="1"/>
    <col min="3" max="16384" width="8.89166666666667" style="1"/>
  </cols>
  <sheetData>
    <row r="1" s="1" customFormat="1" ht="18" customHeight="1" spans="1:1">
      <c r="A1" s="1" t="s">
        <v>157</v>
      </c>
    </row>
    <row r="2" s="1" customFormat="1" ht="33" customHeight="1" spans="1:2">
      <c r="A2" s="2" t="s">
        <v>158</v>
      </c>
      <c r="B2" s="2"/>
    </row>
    <row r="3" s="1" customFormat="1" spans="2:2">
      <c r="B3" s="3" t="s">
        <v>2</v>
      </c>
    </row>
    <row r="4" s="1" customFormat="1" spans="1:2">
      <c r="A4" s="4" t="s">
        <v>159</v>
      </c>
      <c r="B4" s="4" t="s">
        <v>160</v>
      </c>
    </row>
    <row r="5" s="1" customFormat="1" spans="1:2">
      <c r="A5" s="4" t="s">
        <v>114</v>
      </c>
      <c r="B5" s="4"/>
    </row>
    <row r="6" s="1" customFormat="1" spans="1:2">
      <c r="A6" s="5" t="s">
        <v>161</v>
      </c>
      <c r="B6" s="6"/>
    </row>
    <row r="7" s="1" customFormat="1" spans="1:2">
      <c r="A7" s="5" t="s">
        <v>162</v>
      </c>
      <c r="B7" s="5">
        <v>1</v>
      </c>
    </row>
    <row r="8" s="1" customFormat="1" spans="1:2">
      <c r="A8" s="5" t="s">
        <v>163</v>
      </c>
      <c r="B8" s="5"/>
    </row>
    <row r="9" s="1" customFormat="1" spans="1:2">
      <c r="A9" s="5" t="s">
        <v>164</v>
      </c>
      <c r="B9" s="5"/>
    </row>
    <row r="10" s="1" customFormat="1" spans="1:2">
      <c r="A10" s="5" t="s">
        <v>165</v>
      </c>
      <c r="B10" s="5">
        <v>0.19</v>
      </c>
    </row>
    <row r="11" s="1" customFormat="1" spans="1:2">
      <c r="A11" s="5" t="s">
        <v>166</v>
      </c>
      <c r="B11" s="5">
        <v>1.44</v>
      </c>
    </row>
    <row r="12" s="1" customFormat="1" spans="1:2">
      <c r="A12" s="5" t="s">
        <v>167</v>
      </c>
      <c r="B12" s="7"/>
    </row>
    <row r="13" s="1" customFormat="1" spans="1:2">
      <c r="A13" s="5" t="s">
        <v>168</v>
      </c>
      <c r="B13" s="5"/>
    </row>
    <row r="14" s="1" customFormat="1" spans="1:2">
      <c r="A14" s="5" t="s">
        <v>169</v>
      </c>
      <c r="B14" s="6"/>
    </row>
    <row r="15" s="1" customFormat="1" spans="1:2">
      <c r="A15" s="5" t="s">
        <v>170</v>
      </c>
      <c r="B15" s="6"/>
    </row>
    <row r="16" s="1" customFormat="1" spans="1:2">
      <c r="A16" s="5" t="s">
        <v>171</v>
      </c>
      <c r="B16" s="6"/>
    </row>
    <row r="17" s="1" customFormat="1" spans="1:2">
      <c r="A17" s="5" t="s">
        <v>172</v>
      </c>
      <c r="B17" s="6"/>
    </row>
  </sheetData>
  <mergeCells count="1">
    <mergeCell ref="A2:B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vt:lpstr>
      <vt:lpstr>附表2</vt:lpstr>
      <vt:lpstr>附表3</vt:lpstr>
      <vt:lpstr>附表4</vt:lpstr>
      <vt:lpstr>附表5</vt:lpstr>
      <vt:lpstr>附表6</vt:lpstr>
      <vt:lpstr>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2006-09-16T00:00:00Z</dcterms:created>
  <dcterms:modified xsi:type="dcterms:W3CDTF">2024-09-19T07:00:50Z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2052-11.1.0.9165</vt:lpwstr>
  </property>
  <property fmtid="{D5CDD505-2E9C-101B-9397-08002B2CF9AE}" pid="3" name="ICV">
    <vt:lpwstr>7CC7D8EE71DD4FB49E747FB93F3233AE</vt:lpwstr>
  </property>
</Properties>
</file>