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  <sheet name="Sheet4" sheetId="4" r:id="rId4"/>
  </sheets>
  <calcPr calcId="144525" refMode="R1C1"/>
</workbook>
</file>

<file path=xl/sharedStrings.xml><?xml version="1.0" encoding="utf-8"?>
<sst xmlns="http://schemas.openxmlformats.org/spreadsheetml/2006/main" count="54" uniqueCount="54">
  <si>
    <r>
      <rPr>
        <sz val="20"/>
        <color rgb="FF000000"/>
        <rFont val="宋体"/>
        <charset val="134"/>
      </rPr>
      <t>2024</t>
    </r>
    <r>
      <rPr>
        <sz val="20"/>
        <color rgb="FF000000"/>
        <rFont val="方正小标宋简体"/>
        <charset val="134"/>
      </rPr>
      <t>年与</t>
    </r>
    <r>
      <rPr>
        <sz val="20"/>
        <color rgb="FF000000"/>
        <rFont val="宋体"/>
        <charset val="134"/>
      </rPr>
      <t>2023</t>
    </r>
    <r>
      <rPr>
        <sz val="20"/>
        <color rgb="FF000000"/>
        <rFont val="方正小标宋简体"/>
        <charset val="134"/>
      </rPr>
      <t>年预算项目情况对比表</t>
    </r>
  </si>
  <si>
    <t>单位名称：唐山市丰润区应急管理局</t>
  </si>
  <si>
    <t>单位：元</t>
  </si>
  <si>
    <t>项目名称</t>
  </si>
  <si>
    <r>
      <rPr>
        <sz val="11"/>
        <color rgb="FF000000"/>
        <rFont val="宋体"/>
        <charset val="134"/>
      </rPr>
      <t>2023</t>
    </r>
    <r>
      <rPr>
        <sz val="11"/>
        <color rgb="FF000000"/>
        <rFont val="方正仿宋简体"/>
        <charset val="134"/>
      </rPr>
      <t>年预算</t>
    </r>
  </si>
  <si>
    <r>
      <rPr>
        <sz val="11"/>
        <color rgb="FF000000"/>
        <rFont val="宋体"/>
        <charset val="134"/>
      </rPr>
      <t>2024</t>
    </r>
    <r>
      <rPr>
        <sz val="11"/>
        <color rgb="FF000000"/>
        <rFont val="方正仿宋简体"/>
        <charset val="134"/>
      </rPr>
      <t>年部门</t>
    </r>
  </si>
  <si>
    <r>
      <rPr>
        <sz val="11"/>
        <color rgb="FF000000"/>
        <rFont val="方正仿宋简体"/>
        <charset val="134"/>
      </rPr>
      <t>部门上报情况和</t>
    </r>
    <r>
      <rPr>
        <sz val="11"/>
        <color rgb="FF000000"/>
        <rFont val="宋体"/>
        <charset val="134"/>
      </rPr>
      <t>2023</t>
    </r>
    <r>
      <rPr>
        <sz val="11"/>
        <color rgb="FF000000"/>
        <rFont val="方正仿宋简体"/>
        <charset val="134"/>
      </rPr>
      <t>年预算安排差额</t>
    </r>
  </si>
  <si>
    <r>
      <rPr>
        <sz val="11"/>
        <color rgb="FF000000"/>
        <rFont val="宋体"/>
        <charset val="134"/>
      </rPr>
      <t>2024</t>
    </r>
    <r>
      <rPr>
        <sz val="11"/>
        <color rgb="FF000000"/>
        <rFont val="方正仿宋简体"/>
        <charset val="134"/>
      </rPr>
      <t>年科室</t>
    </r>
  </si>
  <si>
    <t>备注</t>
  </si>
  <si>
    <t>安排情况</t>
  </si>
  <si>
    <t>上报预算情况</t>
  </si>
  <si>
    <t>核定预算情况</t>
  </si>
  <si>
    <t>办公租用宾馆房间费</t>
  </si>
  <si>
    <t>聘请第三方协查项目安全隐患排查技术服务费（2021年9月21至2023年9月20日）
自然灾害综合风险普查费
铁路道口的办公费、取暖费、杂费、设备更新、安全奖、防暑降温费、物业、水电费、劳保、意外伤害险、煤气费等费用
网络维护费
宣传、印刷费
应急设备购置经费
执法用车检查费
车轴山地震监测台费
执法服装费
民兵应急力量装备采购费
危险化学品视频终端费
救灾物资储备费
农村住房保险
国土空间费
综合地震监测台建设费
2021年度农房保险费区级负担费（2021-2022）
2021年度应急保障通讯费区级财政负担费
地震数字化宏观监测系统和地震接收系统建设费
工商贸作业场所视频全覆盖平台存储租赁费
工商贸作业场所视频全覆盖建设工作线路租赁费
2023年度购置3台电脑和3台打印机
2022年度购置应急照明灯具
安全生产举报奖励金
2022年度武警中队应急装备费
聘请第三方协查项目安全隐患排查技术服务费（2023年11月21至2025年11月20日两年）
聘请法律顾问（2022-2023）
聘请法律顾问（2024）
等项目均在2020至2023年度安排预算</t>
  </si>
  <si>
    <t>地震监测点维护</t>
  </si>
  <si>
    <t>聘请第三方协查项目安全隐患排查技术服务费（2021年9月21至2023年9月20日）</t>
  </si>
  <si>
    <t>自然灾害综合风险普查费</t>
  </si>
  <si>
    <t>铁路道口的办公费、取暖费、杂费、设备更新、安全奖、防暑降温费、物业、水电费、劳保、意外伤害险、煤气费等费用</t>
  </si>
  <si>
    <t>网络维护费</t>
  </si>
  <si>
    <t>宣传、印刷费</t>
  </si>
  <si>
    <t>应急设备购置经费</t>
  </si>
  <si>
    <t>执法用车检查费</t>
  </si>
  <si>
    <t>车轴山地震监测台费</t>
  </si>
  <si>
    <t>执法服装费</t>
  </si>
  <si>
    <t>民兵应急力量装备采购费</t>
  </si>
  <si>
    <t>危险化学品视频终端费</t>
  </si>
  <si>
    <t>救灾物资储备费</t>
  </si>
  <si>
    <t>农村住房保险</t>
  </si>
  <si>
    <t>国土空间费</t>
  </si>
  <si>
    <t>综合地震监测台建设费</t>
  </si>
  <si>
    <t>2021年度农房保险费区级负担费（2021-2022）</t>
  </si>
  <si>
    <t>2021年度应急保障通讯费区级财政负担费</t>
  </si>
  <si>
    <t>地震数字化宏观监测系统和地震接收系统建设费</t>
  </si>
  <si>
    <t>工商贸作业场所视频全覆盖平台存储租赁费</t>
  </si>
  <si>
    <t>工商贸作业场所视频全覆盖建设工作线路租赁费</t>
  </si>
  <si>
    <t>2023年度购置3台电脑和3台打印机</t>
  </si>
  <si>
    <t>2022年度购置应急照明灯具</t>
  </si>
  <si>
    <t>安全生产举报奖励金</t>
  </si>
  <si>
    <t>2022年度武警中队应急装备费</t>
  </si>
  <si>
    <t>聘请第三方协查项目安全隐患排查技术服务费（2023年11月21至2025年11月20日两年）</t>
  </si>
  <si>
    <t>聘请法律顾问（2022-2023）</t>
  </si>
  <si>
    <t>聘请法律顾问（2024）</t>
  </si>
  <si>
    <t>防汛防灾应急演练费</t>
  </si>
  <si>
    <t>编制《丰润区应急避难场所专项规划》</t>
  </si>
  <si>
    <t>防汛防灾应急演练费、编制《丰润区应急避难场所专项规划、》、防火、防汛短信预警提示信息费、汛期基本防汛物资费、
对乡镇及村相关人员森林防灭火、防汛抗旱、防灾减灾救灾业务培训费、聘请防火、防汛、地质灾害专家、森林防灭火、防汛、救灾、安全生产等综合应急演练费、建设新军屯消防救援站经费为2024年新增项目</t>
  </si>
  <si>
    <t>防火、防汛短信预警提示信息费</t>
  </si>
  <si>
    <t>汛期基本防汛物资费</t>
  </si>
  <si>
    <t>对乡镇及村相关人员森林防灭火、防汛抗旱、防灾减灾救灾业务培训费</t>
  </si>
  <si>
    <t>聘请防火、防汛、地质灾害专家</t>
  </si>
  <si>
    <t>森林防灭火、防汛、救灾、安全生产等综合应急演练费</t>
  </si>
  <si>
    <t>建设新军屯消防救援站经费</t>
  </si>
  <si>
    <t>合   计</t>
  </si>
  <si>
    <t>防汛防灾应急演练费
编制《丰润区应急避难场所专项规划》
防火、防汛短信预警提示信息费
汛期基本防汛物资费
对乡镇及村相关人员森林防灭火、防汛抗旱、防灾减灾救灾业务培训费
聘请防火、防汛、地质灾害专家
森林防灭火、防汛、救灾、安全生产等综合应急演练费
建设新军屯消防救援站经费</t>
  </si>
  <si>
    <t>办公租用宾馆房间费
地震监测点维护
聘请第三方协查项目安全隐患排查技术服务费（2021年9月21至2023年9月20日）
自然灾害综合风险普查费
铁路道口的办公费、取暖费、杂费、设备更新、安全奖、防暑降温费、物业、水电费、劳保、意外伤害险、煤气费等费用
网络维护费
宣传、印刷费
应急设备购置经费
执法用车检查费
车轴山地震监测台费
执法服装费
民兵应急力量装备采购费
危险化学品视频终端费
救灾物资储备费
农村住房保险
国土空间费
综合地震监测台建设费
2021年度农房保险费区级负担费（2021-2022）
2021年度应急保障通讯费区级财政负担费
地震数字化宏观监测系统和地震接收系统建设费
工商贸作业场所视频全覆盖平台存储租赁费
工商贸作业场所视频全覆盖建设工作线路租赁费
2023年度购置3台电脑和3台打印机
2022年度购置应急照明灯具
安全生产举报奖励金
2022年度武警中队应急装备费
聘请第三方协查项目安全隐患排查技术服务费（2023年11月21至2025年11月20日两年）
聘请法律顾问（2022-2023）
聘请法律顾问（2024）
防汛防灾应急演练费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</si>
</sst>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方正仿宋简体"/>
      <charset val="134"/>
    </font>
    <font>
      <sz val="20"/>
      <color rgb="FF000000"/>
      <name val="宋体"/>
      <charset val="134"/>
    </font>
    <font>
      <sz val="11"/>
      <color rgb="FF000000"/>
      <name val="方正仿宋简体"/>
      <charset val="134"/>
    </font>
    <font>
      <sz val="11"/>
      <color rgb="FF000000"/>
      <name val="宋体"/>
      <charset val="134"/>
    </font>
    <font>
      <sz val="10"/>
      <color rgb="FF00000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4" fillId="0" borderId="3" xfId="0" applyFont="1" applyBorder="1" applyAlignment="1">
      <alignment horizontal="center" vertical="center" wrapText="1" readingOrder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topLeftCell="A7" workbookViewId="0">
      <selection activeCell="F5" sqref="F5:F34"/>
    </sheetView>
  </sheetViews>
  <sheetFormatPr defaultColWidth="9" defaultRowHeight="14.4" outlineLevelCol="6"/>
  <cols>
    <col min="1" max="1" width="31.2222222222222" customWidth="1"/>
    <col min="2" max="2" width="10.75" customWidth="1"/>
    <col min="3" max="3" width="16.1111111111111" customWidth="1"/>
    <col min="4" max="4" width="11.75" customWidth="1"/>
    <col min="5" max="5" width="12.75" customWidth="1"/>
    <col min="6" max="6" width="38.1111111111111" customWidth="1"/>
  </cols>
  <sheetData>
    <row r="1" ht="54.75" customHeight="1" spans="1:6">
      <c r="A1" s="3" t="s">
        <v>0</v>
      </c>
      <c r="B1" s="3"/>
      <c r="C1" s="3"/>
      <c r="D1" s="3"/>
      <c r="E1" s="3"/>
      <c r="F1" s="3"/>
    </row>
    <row r="2" ht="15.15" spans="1:6">
      <c r="A2" s="4" t="s">
        <v>1</v>
      </c>
      <c r="B2" s="4"/>
      <c r="C2" s="5"/>
      <c r="D2" s="5"/>
      <c r="E2" s="5"/>
      <c r="F2" s="6" t="s">
        <v>2</v>
      </c>
    </row>
    <row r="3" ht="44.25" customHeight="1" spans="1:7">
      <c r="A3" s="7" t="s">
        <v>3</v>
      </c>
      <c r="B3" s="8" t="s">
        <v>4</v>
      </c>
      <c r="C3" s="8" t="s">
        <v>5</v>
      </c>
      <c r="D3" s="7" t="s">
        <v>6</v>
      </c>
      <c r="E3" s="8" t="s">
        <v>7</v>
      </c>
      <c r="F3" s="7" t="s">
        <v>8</v>
      </c>
      <c r="G3" s="9"/>
    </row>
    <row r="4" ht="29.55" spans="1:7">
      <c r="A4" s="10"/>
      <c r="B4" s="11" t="s">
        <v>9</v>
      </c>
      <c r="C4" s="11" t="s">
        <v>10</v>
      </c>
      <c r="D4" s="10"/>
      <c r="E4" s="11" t="s">
        <v>11</v>
      </c>
      <c r="F4" s="10"/>
      <c r="G4" s="9"/>
    </row>
    <row r="5" s="2" customFormat="1" ht="13.95" spans="1:6">
      <c r="A5" s="12" t="s">
        <v>12</v>
      </c>
      <c r="B5" s="13">
        <v>3310000</v>
      </c>
      <c r="C5" s="13">
        <v>3310000</v>
      </c>
      <c r="D5" s="13"/>
      <c r="E5" s="13"/>
      <c r="F5" s="14" t="s">
        <v>13</v>
      </c>
    </row>
    <row r="6" s="2" customFormat="1" ht="13.95" spans="1:6">
      <c r="A6" s="12" t="s">
        <v>14</v>
      </c>
      <c r="B6" s="13">
        <v>10000</v>
      </c>
      <c r="C6" s="13">
        <v>10000</v>
      </c>
      <c r="D6" s="13"/>
      <c r="E6" s="13"/>
      <c r="F6" s="14"/>
    </row>
    <row r="7" s="2" customFormat="1" ht="40.35" spans="1:6">
      <c r="A7" s="12" t="s">
        <v>15</v>
      </c>
      <c r="B7" s="13"/>
      <c r="C7" s="13">
        <v>8606066</v>
      </c>
      <c r="D7" s="13"/>
      <c r="E7" s="13"/>
      <c r="F7" s="14"/>
    </row>
    <row r="8" s="2" customFormat="1" ht="13.95" spans="1:6">
      <c r="A8" s="12" t="s">
        <v>16</v>
      </c>
      <c r="B8" s="13"/>
      <c r="C8" s="13">
        <v>1400000</v>
      </c>
      <c r="D8" s="13"/>
      <c r="E8" s="13"/>
      <c r="F8" s="14"/>
    </row>
    <row r="9" s="2" customFormat="1" ht="53.55" spans="1:6">
      <c r="A9" s="12" t="s">
        <v>17</v>
      </c>
      <c r="B9" s="13"/>
      <c r="C9" s="13">
        <v>270300</v>
      </c>
      <c r="D9" s="13"/>
      <c r="E9" s="13"/>
      <c r="F9" s="14"/>
    </row>
    <row r="10" s="2" customFormat="1" ht="13.95" spans="1:6">
      <c r="A10" s="12" t="s">
        <v>18</v>
      </c>
      <c r="B10" s="13">
        <v>9600</v>
      </c>
      <c r="C10" s="13">
        <v>9600</v>
      </c>
      <c r="D10" s="13"/>
      <c r="E10" s="13"/>
      <c r="F10" s="14"/>
    </row>
    <row r="11" s="2" customFormat="1" ht="13.95" spans="1:6">
      <c r="A11" s="12" t="s">
        <v>19</v>
      </c>
      <c r="B11" s="13">
        <v>30000</v>
      </c>
      <c r="C11" s="13">
        <v>80000</v>
      </c>
      <c r="D11" s="13"/>
      <c r="E11" s="13"/>
      <c r="F11" s="14"/>
    </row>
    <row r="12" s="2" customFormat="1" ht="13.95" spans="1:6">
      <c r="A12" s="12" t="s">
        <v>20</v>
      </c>
      <c r="B12" s="13"/>
      <c r="C12" s="13">
        <v>200320</v>
      </c>
      <c r="D12" s="13"/>
      <c r="E12" s="13"/>
      <c r="F12" s="14"/>
    </row>
    <row r="13" s="2" customFormat="1" ht="13.95" spans="1:6">
      <c r="A13" s="12" t="s">
        <v>21</v>
      </c>
      <c r="B13" s="13">
        <v>50000</v>
      </c>
      <c r="C13" s="13">
        <v>200000</v>
      </c>
      <c r="D13" s="13"/>
      <c r="E13" s="13"/>
      <c r="F13" s="14"/>
    </row>
    <row r="14" s="2" customFormat="1" ht="13.95" spans="1:6">
      <c r="A14" s="12" t="s">
        <v>22</v>
      </c>
      <c r="B14" s="13"/>
      <c r="C14" s="13">
        <v>100000</v>
      </c>
      <c r="D14" s="13"/>
      <c r="E14" s="13"/>
      <c r="F14" s="14"/>
    </row>
    <row r="15" s="2" customFormat="1" ht="13.95" spans="1:6">
      <c r="A15" s="12" t="s">
        <v>23</v>
      </c>
      <c r="B15" s="13"/>
      <c r="C15" s="13">
        <v>411400</v>
      </c>
      <c r="D15" s="13"/>
      <c r="E15" s="13"/>
      <c r="F15" s="14"/>
    </row>
    <row r="16" s="2" customFormat="1" ht="13.95" spans="1:6">
      <c r="A16" s="12" t="s">
        <v>24</v>
      </c>
      <c r="B16" s="13"/>
      <c r="C16" s="13">
        <v>586860</v>
      </c>
      <c r="D16" s="13"/>
      <c r="E16" s="13"/>
      <c r="F16" s="14"/>
    </row>
    <row r="17" s="2" customFormat="1" ht="13.95" spans="1:6">
      <c r="A17" s="12" t="s">
        <v>25</v>
      </c>
      <c r="B17" s="13"/>
      <c r="C17" s="13">
        <v>20000</v>
      </c>
      <c r="D17" s="13"/>
      <c r="E17" s="13"/>
      <c r="F17" s="14"/>
    </row>
    <row r="18" s="2" customFormat="1" ht="13.95" spans="1:6">
      <c r="A18" s="12" t="s">
        <v>26</v>
      </c>
      <c r="B18" s="13"/>
      <c r="C18" s="13">
        <v>7870000</v>
      </c>
      <c r="D18" s="13"/>
      <c r="E18" s="13"/>
      <c r="F18" s="14"/>
    </row>
    <row r="19" s="2" customFormat="1" ht="13.95" spans="1:6">
      <c r="A19" s="12" t="s">
        <v>27</v>
      </c>
      <c r="B19" s="13">
        <v>1065051</v>
      </c>
      <c r="C19" s="13">
        <v>1417172</v>
      </c>
      <c r="D19" s="13"/>
      <c r="E19" s="13"/>
      <c r="F19" s="14"/>
    </row>
    <row r="20" s="2" customFormat="1" ht="13.95" spans="1:6">
      <c r="A20" s="12" t="s">
        <v>28</v>
      </c>
      <c r="B20" s="13"/>
      <c r="C20" s="13">
        <v>100000</v>
      </c>
      <c r="D20" s="13"/>
      <c r="E20" s="13"/>
      <c r="F20" s="14"/>
    </row>
    <row r="21" s="2" customFormat="1" ht="13.95" spans="1:6">
      <c r="A21" s="12" t="s">
        <v>29</v>
      </c>
      <c r="B21" s="13"/>
      <c r="C21" s="13">
        <v>799618</v>
      </c>
      <c r="D21" s="13"/>
      <c r="E21" s="13"/>
      <c r="F21" s="14"/>
    </row>
    <row r="22" s="2" customFormat="1" ht="27.15" spans="1:6">
      <c r="A22" s="12" t="s">
        <v>30</v>
      </c>
      <c r="B22" s="13"/>
      <c r="C22" s="13">
        <v>220000</v>
      </c>
      <c r="D22" s="13"/>
      <c r="E22" s="13"/>
      <c r="F22" s="14"/>
    </row>
    <row r="23" s="2" customFormat="1" ht="27.15" spans="1:6">
      <c r="A23" s="12" t="s">
        <v>31</v>
      </c>
      <c r="B23" s="13"/>
      <c r="C23" s="13">
        <v>61960</v>
      </c>
      <c r="D23" s="13"/>
      <c r="E23" s="13"/>
      <c r="F23" s="14"/>
    </row>
    <row r="24" s="2" customFormat="1" ht="27.15" spans="1:6">
      <c r="A24" s="12" t="s">
        <v>32</v>
      </c>
      <c r="B24" s="13"/>
      <c r="C24" s="13">
        <v>200000</v>
      </c>
      <c r="D24" s="13"/>
      <c r="E24" s="13"/>
      <c r="F24" s="14"/>
    </row>
    <row r="25" s="2" customFormat="1" ht="27.15" spans="1:6">
      <c r="A25" s="12" t="s">
        <v>33</v>
      </c>
      <c r="B25" s="13"/>
      <c r="C25" s="13">
        <v>400000</v>
      </c>
      <c r="D25" s="13"/>
      <c r="E25" s="13"/>
      <c r="F25" s="14"/>
    </row>
    <row r="26" s="2" customFormat="1" ht="27.15" spans="1:6">
      <c r="A26" s="12" t="s">
        <v>34</v>
      </c>
      <c r="B26" s="13"/>
      <c r="C26" s="13">
        <v>1200000</v>
      </c>
      <c r="D26" s="13"/>
      <c r="E26" s="13"/>
      <c r="F26" s="14"/>
    </row>
    <row r="27" s="2" customFormat="1" ht="13.95" spans="1:6">
      <c r="A27" s="12" t="s">
        <v>35</v>
      </c>
      <c r="B27" s="13"/>
      <c r="C27" s="13">
        <v>32400</v>
      </c>
      <c r="D27" s="13"/>
      <c r="E27" s="13"/>
      <c r="F27" s="14"/>
    </row>
    <row r="28" s="2" customFormat="1" ht="13.95" spans="1:6">
      <c r="A28" s="12" t="s">
        <v>36</v>
      </c>
      <c r="B28" s="13"/>
      <c r="C28" s="13">
        <v>93000</v>
      </c>
      <c r="D28" s="13"/>
      <c r="E28" s="13"/>
      <c r="F28" s="14"/>
    </row>
    <row r="29" s="2" customFormat="1" ht="13.95" spans="1:6">
      <c r="A29" s="12" t="s">
        <v>37</v>
      </c>
      <c r="B29" s="13"/>
      <c r="C29" s="13">
        <v>2000000</v>
      </c>
      <c r="D29" s="13"/>
      <c r="E29" s="13"/>
      <c r="F29" s="14"/>
    </row>
    <row r="30" s="2" customFormat="1" ht="13.95" spans="1:6">
      <c r="A30" s="12" t="s">
        <v>38</v>
      </c>
      <c r="B30" s="13"/>
      <c r="C30" s="13">
        <v>67000</v>
      </c>
      <c r="D30" s="13"/>
      <c r="E30" s="13"/>
      <c r="F30" s="14"/>
    </row>
    <row r="31" s="2" customFormat="1" ht="40.35" spans="1:6">
      <c r="A31" s="12" t="s">
        <v>39</v>
      </c>
      <c r="B31" s="13"/>
      <c r="C31" s="13">
        <v>4300000</v>
      </c>
      <c r="D31" s="13"/>
      <c r="E31" s="13"/>
      <c r="F31" s="14"/>
    </row>
    <row r="32" s="2" customFormat="1" ht="13.95" spans="1:6">
      <c r="A32" s="12" t="s">
        <v>40</v>
      </c>
      <c r="B32" s="13"/>
      <c r="C32" s="13">
        <v>30000</v>
      </c>
      <c r="D32" s="13"/>
      <c r="E32" s="13"/>
      <c r="F32" s="14"/>
    </row>
    <row r="33" s="2" customFormat="1" ht="13.95" spans="1:6">
      <c r="A33" s="12" t="s">
        <v>41</v>
      </c>
      <c r="B33" s="13"/>
      <c r="C33" s="13">
        <v>30000</v>
      </c>
      <c r="D33" s="13"/>
      <c r="E33" s="13"/>
      <c r="F33" s="14"/>
    </row>
    <row r="34" s="2" customFormat="1" ht="13.95" spans="1:6">
      <c r="A34" s="12" t="s">
        <v>42</v>
      </c>
      <c r="B34" s="13"/>
      <c r="C34" s="13">
        <v>234070</v>
      </c>
      <c r="D34" s="13"/>
      <c r="E34" s="13"/>
      <c r="F34" s="14"/>
    </row>
    <row r="35" s="2" customFormat="1" ht="25.5" customHeight="1" spans="1:6">
      <c r="A35" s="15" t="s">
        <v>43</v>
      </c>
      <c r="B35" s="13"/>
      <c r="C35" s="13">
        <v>150000</v>
      </c>
      <c r="D35" s="16"/>
      <c r="E35" s="16"/>
      <c r="F35" s="17" t="s">
        <v>44</v>
      </c>
    </row>
    <row r="36" s="2" customFormat="1" ht="24" customHeight="1" spans="1:6">
      <c r="A36" s="15" t="s">
        <v>45</v>
      </c>
      <c r="B36" s="13"/>
      <c r="C36" s="13">
        <v>100000</v>
      </c>
      <c r="D36" s="16"/>
      <c r="E36" s="16"/>
      <c r="F36" s="18"/>
    </row>
    <row r="37" s="2" customFormat="1" ht="24" customHeight="1" spans="1:6">
      <c r="A37" s="15" t="s">
        <v>46</v>
      </c>
      <c r="B37" s="13"/>
      <c r="C37" s="13">
        <v>50000</v>
      </c>
      <c r="D37" s="16"/>
      <c r="E37" s="16"/>
      <c r="F37" s="18"/>
    </row>
    <row r="38" s="2" customFormat="1" ht="28" customHeight="1" spans="1:6">
      <c r="A38" s="15" t="s">
        <v>47</v>
      </c>
      <c r="B38" s="13"/>
      <c r="C38" s="13">
        <v>30000</v>
      </c>
      <c r="D38" s="16"/>
      <c r="E38" s="16"/>
      <c r="F38" s="18"/>
    </row>
    <row r="39" s="2" customFormat="1" ht="28" customHeight="1" spans="1:6">
      <c r="A39" s="15" t="s">
        <v>48</v>
      </c>
      <c r="B39" s="13"/>
      <c r="C39" s="13">
        <v>100000</v>
      </c>
      <c r="D39" s="16"/>
      <c r="E39" s="16"/>
      <c r="F39" s="18"/>
    </row>
    <row r="40" s="2" customFormat="1" ht="28" customHeight="1" spans="1:6">
      <c r="A40" s="15" t="s">
        <v>49</v>
      </c>
      <c r="B40" s="13"/>
      <c r="C40" s="13">
        <v>500000</v>
      </c>
      <c r="D40" s="16"/>
      <c r="E40" s="16"/>
      <c r="F40" s="18"/>
    </row>
    <row r="41" s="2" customFormat="1" ht="21.75" customHeight="1" spans="1:6">
      <c r="A41" s="15" t="s">
        <v>50</v>
      </c>
      <c r="B41" s="13"/>
      <c r="C41" s="13">
        <v>12759565.16</v>
      </c>
      <c r="D41" s="16"/>
      <c r="E41" s="16"/>
      <c r="F41" s="18"/>
    </row>
    <row r="42" s="2" customFormat="1" ht="13.95" spans="1:6">
      <c r="A42" s="15"/>
      <c r="B42" s="16"/>
      <c r="C42" s="16"/>
      <c r="D42" s="16"/>
      <c r="E42" s="16"/>
      <c r="F42" s="18"/>
    </row>
    <row r="43" s="2" customFormat="1" ht="24.75" customHeight="1" spans="1:6">
      <c r="A43" s="15"/>
      <c r="B43" s="16"/>
      <c r="C43" s="16"/>
      <c r="D43" s="16"/>
      <c r="E43" s="16"/>
      <c r="F43" s="18"/>
    </row>
    <row r="44" s="2" customFormat="1" ht="23.25" customHeight="1" spans="1:6">
      <c r="A44" s="15"/>
      <c r="B44" s="19"/>
      <c r="C44" s="19"/>
      <c r="D44" s="19"/>
      <c r="E44" s="19"/>
      <c r="F44" s="20"/>
    </row>
    <row r="45" s="2" customFormat="1" ht="24" customHeight="1" spans="1:6">
      <c r="A45" s="15" t="s">
        <v>51</v>
      </c>
      <c r="B45" s="21">
        <f>SUM(B5:B44)</f>
        <v>4474651</v>
      </c>
      <c r="C45" s="22">
        <f>SUM(C5:C44)</f>
        <v>47949331.16</v>
      </c>
      <c r="D45" s="15"/>
      <c r="E45" s="15"/>
      <c r="F45" s="15"/>
    </row>
  </sheetData>
  <mergeCells count="7">
    <mergeCell ref="A1:F1"/>
    <mergeCell ref="A2:B2"/>
    <mergeCell ref="A3:A4"/>
    <mergeCell ref="D3:D4"/>
    <mergeCell ref="F3:F4"/>
    <mergeCell ref="F5:F34"/>
    <mergeCell ref="F35:F44"/>
  </mergeCells>
  <pageMargins left="0.66875" right="0.590277777777778" top="0.75" bottom="0.75" header="0.3" footer="0.3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4:U34"/>
  <sheetViews>
    <sheetView topLeftCell="A5" workbookViewId="0">
      <selection activeCell="N5" sqref="N5:U34"/>
    </sheetView>
  </sheetViews>
  <sheetFormatPr defaultColWidth="8.88888888888889" defaultRowHeight="14.4"/>
  <sheetData>
    <row r="4" spans="4:4">
      <c r="D4" s="1" t="s">
        <v>52</v>
      </c>
    </row>
    <row r="5" spans="14:14">
      <c r="N5" s="1" t="s">
        <v>53</v>
      </c>
    </row>
  </sheetData>
  <mergeCells count="2">
    <mergeCell ref="D4:J11"/>
    <mergeCell ref="N5:U3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Mr.Freedom</cp:lastModifiedBy>
  <dcterms:created xsi:type="dcterms:W3CDTF">2023-09-25T08:26:00Z</dcterms:created>
  <dcterms:modified xsi:type="dcterms:W3CDTF">2023-10-27T09:07:03Z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10DF77B36C86451C93954B8EE21083AD_13</vt:lpwstr>
  </property>
  <property fmtid="{D5CDD505-2E9C-101B-9397-08002B2CF9AE}" pid="3" name="KSOProductBuildVer">
    <vt:lpwstr>2052-12.1.0.15712</vt:lpwstr>
  </property>
</Properties>
</file>